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<sst xmlns="http://schemas.openxmlformats.org/spreadsheetml/2006/main" count="24" uniqueCount="18">
  <si>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t>2025年咸宁市农村低收入群体住房保障工作进度</t>
  </si>
  <si>
    <t>县（市、区）</t>
  </si>
  <si>
    <t>年度计划任务数（单位：户）</t>
  </si>
  <si>
    <t>开工数（单位：户）</t>
  </si>
  <si>
    <t>竣工数（单位：户）</t>
  </si>
  <si>
    <t>下达资金总额（万元）</t>
  </si>
  <si>
    <t>支出额度</t>
  </si>
  <si>
    <t>危房改造</t>
  </si>
  <si>
    <t>抗震改造</t>
  </si>
  <si>
    <t>中央财政</t>
  </si>
  <si>
    <t>省级配套</t>
  </si>
  <si>
    <t>咸安区</t>
  </si>
  <si>
    <t>嘉鱼县</t>
  </si>
  <si>
    <t>赤壁市</t>
  </si>
  <si>
    <t>通城县</t>
  </si>
  <si>
    <t>崇阳县</t>
  </si>
  <si>
    <t>通山县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</si>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</sst>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7">
    <font>
      <sz val="11"/>
      <color theme="1"/>
      <name val="Tahoma"/>
      <charset val="134"/>
    </font>
    <font>
      <sz val="14"/>
      <color theme="1"/>
      <name val="方正小标宋简体"/>
      <charset val="134"/>
    </font>
    <font>
      <sz val="13"/>
      <color theme="1"/>
      <name val="仿宋_GB2312"/>
      <charset val="134"/>
    </font>
    <font>
      <b/>
      <sz val="13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Tahoma"/>
      <charset val="134"/>
    </font>
    <font>
      <b/>
      <sz val="11"/>
      <color indexed="53"/>
      <name val="宋体"/>
      <charset val="134"/>
    </font>
    <font>
      <sz val="11"/>
      <color indexed="62"/>
      <name val="宋体"/>
      <charset val="134"/>
    </font>
    <font>
      <sz val="11"/>
      <color indexed="9"/>
      <name val="宋体"/>
      <charset val="134"/>
    </font>
    <font>
      <sz val="10"/>
      <name val="Arial"/>
      <charset val="134"/>
    </font>
    <font>
      <sz val="11"/>
      <color indexed="53"/>
      <name val="宋体"/>
      <charset val="134"/>
    </font>
    <font>
      <b/>
      <sz val="11"/>
      <color indexed="63"/>
      <name val="宋体"/>
      <charset val="134"/>
    </font>
    <font>
      <b/>
      <sz val="18"/>
      <color indexed="62"/>
      <name val="宋体"/>
      <charset val="134"/>
    </font>
    <font>
      <sz val="11"/>
      <color indexed="19"/>
      <name val="宋体"/>
      <charset val="134"/>
    </font>
    <font>
      <sz val="11"/>
      <color indexed="8"/>
      <name val="等线"/>
      <charset val="134"/>
    </font>
    <font>
      <b/>
      <sz val="11"/>
      <color indexed="62"/>
      <name val="宋体"/>
      <charset val="134"/>
    </font>
    <font>
      <sz val="11"/>
      <color indexed="10"/>
      <name val="宋体"/>
      <charset val="134"/>
    </font>
    <font>
      <i/>
      <sz val="11"/>
      <color indexed="23"/>
      <name val="宋体"/>
      <charset val="134"/>
    </font>
    <font>
      <sz val="11"/>
      <color indexed="17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9"/>
      <name val="宋体"/>
      <charset val="134"/>
    </font>
    <font>
      <sz val="11"/>
      <name val="宋体"/>
      <charset val="134"/>
    </font>
    <font>
      <sz val="11"/>
      <color indexed="16"/>
      <name val="宋体"/>
      <charset val="134"/>
    </font>
    <font>
      <sz val="12"/>
      <color indexed="8"/>
      <name val="宋体"/>
      <charset val="134"/>
    </font>
  </fonts>
  <fills count="4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54"/>
      </bottom>
      <diagonal/>
    </border>
  </borders>
  <cellStyleXfs count="102">
    <xf numFmtId="0" fontId="0" fillId="0" borderId="0" applyBorder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 applyBorder="0">
      <alignment vertical="center"/>
    </xf>
    <xf numFmtId="0" fontId="25" fillId="0" borderId="0" applyBorder="0">
      <alignment vertical="center"/>
    </xf>
    <xf numFmtId="0" fontId="24" fillId="0" borderId="0" applyBorder="0"/>
    <xf numFmtId="0" fontId="25" fillId="0" borderId="0" applyBorder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0" applyBorder="0">
      <alignment vertical="center"/>
    </xf>
    <xf numFmtId="0" fontId="24" fillId="0" borderId="0" applyBorder="0">
      <protection locked="0"/>
    </xf>
    <xf numFmtId="0" fontId="28" fillId="33" borderId="11" applyNumberFormat="0" applyAlignment="0" applyProtection="0">
      <alignment vertical="center"/>
    </xf>
    <xf numFmtId="0" fontId="29" fillId="34" borderId="11" applyNumberFormat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0" borderId="0" applyBorder="0"/>
    <xf numFmtId="0" fontId="25" fillId="36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25" fillId="37" borderId="13" applyNumberFormat="0" applyFont="0" applyAlignment="0" applyProtection="0">
      <alignment vertical="center"/>
    </xf>
    <xf numFmtId="0" fontId="31" fillId="0" borderId="0" applyBorder="0">
      <alignment vertical="center"/>
    </xf>
    <xf numFmtId="0" fontId="33" fillId="33" borderId="14" applyNumberFormat="0" applyAlignment="0" applyProtection="0">
      <alignment vertical="center"/>
    </xf>
    <xf numFmtId="0" fontId="24" fillId="0" borderId="0" applyBorder="0">
      <alignment vertical="center"/>
      <protection locked="0"/>
    </xf>
    <xf numFmtId="0" fontId="25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6" fillId="0" borderId="0" applyBorder="0"/>
    <xf numFmtId="0" fontId="37" fillId="0" borderId="0" applyNumberFormat="0" applyFill="0" applyBorder="0" applyAlignment="0" applyProtection="0">
      <alignment vertical="center"/>
    </xf>
    <xf numFmtId="0" fontId="4" fillId="0" borderId="0" applyBorder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40" fillId="43" borderId="0" applyNumberFormat="0" applyBorder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43" fillId="46" borderId="19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44" fillId="0" borderId="0" applyBorder="0">
      <alignment vertical="center"/>
    </xf>
    <xf numFmtId="0" fontId="45" fillId="48" borderId="0" applyNumberFormat="0" applyBorder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2" fillId="0" borderId="20" applyNumberFormat="0" applyFill="0" applyAlignment="0" applyProtection="0">
      <alignment vertical="center"/>
    </xf>
    <xf numFmtId="0" fontId="46" fillId="0" borderId="0" applyBorder="0">
      <alignment vertical="center"/>
    </xf>
    <xf numFmtId="0" fontId="4" fillId="0" borderId="0" applyBorder="0"/>
    <xf numFmtId="0" fontId="36" fillId="0" borderId="0" applyBorder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74" applyFont="1" applyBorder="1" applyAlignment="1">
      <alignment horizontal="center" vertical="center" wrapText="1"/>
    </xf>
    <xf numFmtId="0" fontId="3" fillId="0" borderId="1" xfId="74" applyFont="1" applyBorder="1" applyAlignment="1">
      <alignment horizontal="center" vertical="center" wrapText="1"/>
    </xf>
  </cellXfs>
  <cellStyles count="10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8 6 4 3 3 2" xfId="49"/>
    <cellStyle name="常规 5 42 4 2 2 2" xfId="50"/>
    <cellStyle name="常规 2 2 5 8 4" xfId="51"/>
    <cellStyle name="常规 11 2 2 3 2 2" xfId="52"/>
    <cellStyle name="汇总 2 2 4 4" xfId="53"/>
    <cellStyle name="常规 16 2 3 3 2 2" xfId="54"/>
    <cellStyle name="常规 2 3 3 7 2 3" xfId="55"/>
    <cellStyle name="计算 3 6" xfId="56"/>
    <cellStyle name="输入 3 8" xfId="57"/>
    <cellStyle name="60% - 强调文字颜色 3 2 2 2" xfId="58"/>
    <cellStyle name="常规 79 6 2" xfId="59"/>
    <cellStyle name="40% - 强调文字颜色 5 2 3 2" xfId="60"/>
    <cellStyle name="链接单元格 2" xfId="61"/>
    <cellStyle name="注释 2 2 3 2 2" xfId="62"/>
    <cellStyle name="常规 72 3 4 2" xfId="63"/>
    <cellStyle name="输出 2 6 3" xfId="64"/>
    <cellStyle name="常规 2 3 3 4 3 3 2" xfId="65"/>
    <cellStyle name="20% - 强调文字颜色 2 2 4" xfId="66"/>
    <cellStyle name="60% - 强调文字颜色 2 2 3" xfId="67"/>
    <cellStyle name="百分比 2 2" xfId="68"/>
    <cellStyle name="强调文字颜色 4 2 2 2 2" xfId="69"/>
    <cellStyle name="标题 5" xfId="70"/>
    <cellStyle name="适中 2" xfId="71"/>
    <cellStyle name="常规 6 55" xfId="72"/>
    <cellStyle name="标题 4 2 2 3" xfId="73"/>
    <cellStyle name="常规 63" xfId="74"/>
    <cellStyle name="警告文本 2 2 4" xfId="75"/>
    <cellStyle name="标题 3 2 2 4" xfId="76"/>
    <cellStyle name="常规 2 35 2 4 3 3 3 5" xfId="77"/>
    <cellStyle name="60% - 强调文字颜色 5 2 2" xfId="78"/>
    <cellStyle name="20% - 强调文字颜色 5 2 2" xfId="79"/>
    <cellStyle name="解释性文本 2 2 2 2" xfId="80"/>
    <cellStyle name="40% - 强调文字颜色 2 2 3" xfId="81"/>
    <cellStyle name="常规 16 3 2 2" xfId="82"/>
    <cellStyle name="好 2 2 3" xfId="83"/>
    <cellStyle name="标题 1 2 2 4" xfId="84"/>
    <cellStyle name="常规 2 35 2 4 4 4" xfId="85"/>
    <cellStyle name="强调文字颜色 3 2 2 3" xfId="86"/>
    <cellStyle name="40% - 强调文字颜色 3 2 3 2" xfId="87"/>
    <cellStyle name="标题 2 2 2 2 2" xfId="88"/>
    <cellStyle name="标题 3 4 2" xfId="89"/>
    <cellStyle name="强调文字颜色 2 2" xfId="90"/>
    <cellStyle name="检查单元格 2 2 4" xfId="91"/>
    <cellStyle name="60% - 强调文字颜色 6 2 2 2" xfId="92"/>
    <cellStyle name="强调文字颜色 5 2 2 2" xfId="93"/>
    <cellStyle name="40% - 强调文字颜色 4 2 3 2" xfId="94"/>
    <cellStyle name="常规 3 17" xfId="95"/>
    <cellStyle name="差 2 3" xfId="96"/>
    <cellStyle name="标题 1 3" xfId="97"/>
    <cellStyle name="标题 2 3" xfId="98"/>
    <cellStyle name="常规 2 60 2" xfId="99"/>
    <cellStyle name="常规 61" xfId="100"/>
    <cellStyle name="常规 3 16" xfId="10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K11"/>
  <sheetViews>
    <sheetView tabSelected="1" workbookViewId="0">
      <selection activeCell="D13" sqref="D13"/>
    </sheetView>
  </sheetViews>
  <sheetFormatPr defaultColWidth="8.70833333333333" defaultRowHeight="14.25"/>
  <cols>
    <col min="2" max="9" width="11.3" customWidth="1"/>
    <col min="10" max="10" width="14.3" customWidth="1"/>
    <col min="11" max="11" width="16.1" customWidth="1"/>
  </cols>
  <sheetData>
    <row r="2" ht="27" customHeight="1" spans="1:11">
      <c r="A2" s="1" t="s">
        <v>0</v>
      </c>
      <c r="B2" s="2"/>
      <c r="C2" s="2"/>
      <c r="D2" s="2"/>
      <c r="E2" s="2"/>
      <c r="F2" s="2"/>
      <c r="G2" s="2"/>
      <c r="H2" s="2"/>
      <c r="I2" s="2"/>
      <c r="J2" s="1"/>
      <c r="K2" s="1"/>
    </row>
    <row r="3" ht="34" customHeight="1" spans="1:11">
      <c r="A3" s="3" t="s">
        <v>1</v>
      </c>
      <c r="B3" s="3" t="s">
        <v>2</v>
      </c>
      <c r="C3" s="3"/>
      <c r="D3" s="3" t="s">
        <v>3</v>
      </c>
      <c r="E3" s="3"/>
      <c r="F3" s="3" t="s">
        <v>4</v>
      </c>
      <c r="G3" s="3"/>
      <c r="H3" s="3" t="s">
        <v>5</v>
      </c>
      <c r="I3" s="3"/>
      <c r="J3" s="3" t="s">
        <v>6</v>
      </c>
      <c r="K3" s="3"/>
    </row>
    <row r="4" ht="34" customHeight="1" spans="1:11">
      <c r="A4" s="3"/>
      <c r="B4" s="3" t="s">
        <v>7</v>
      </c>
      <c r="C4" s="3" t="s">
        <v>8</v>
      </c>
      <c r="D4" s="3" t="s">
        <v>7</v>
      </c>
      <c r="E4" s="3" t="s">
        <v>8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9</v>
      </c>
      <c r="K4" s="3" t="s">
        <v>10</v>
      </c>
    </row>
    <row r="5" ht="34" customHeight="1" spans="1:11">
      <c r="A5" s="3" t="s">
        <v>11</v>
      </c>
      <c r="B5" s="3">
        <v>53</v>
      </c>
      <c r="C5" s="4">
        <v>0</v>
      </c>
      <c r="D5" s="3">
        <v>53</v>
      </c>
      <c r="E5" s="4">
        <v>0</v>
      </c>
      <c r="F5" s="3">
        <v>53</v>
      </c>
      <c r="G5" s="4">
        <v>0</v>
      </c>
      <c r="H5" s="3">
        <v>72</v>
      </c>
      <c r="I5" s="3">
        <v>22</v>
      </c>
      <c r="J5" s="3">
        <v>72</v>
      </c>
      <c r="K5" s="3">
        <v>22</v>
      </c>
    </row>
    <row r="6" ht="34" customHeight="1" spans="1:11">
      <c r="A6" s="3" t="s">
        <v>12</v>
      </c>
      <c r="B6" s="4">
        <v>72</v>
      </c>
      <c r="C6" s="4">
        <v>0</v>
      </c>
      <c r="D6" s="4">
        <v>72</v>
      </c>
      <c r="E6" s="4">
        <v>0</v>
      </c>
      <c r="F6" s="4">
        <v>72</v>
      </c>
      <c r="G6" s="4">
        <v>0</v>
      </c>
      <c r="H6" s="3">
        <v>98</v>
      </c>
      <c r="I6" s="3">
        <v>30</v>
      </c>
      <c r="J6" s="3">
        <v>98</v>
      </c>
      <c r="K6" s="3">
        <v>30</v>
      </c>
    </row>
    <row r="7" ht="34" customHeight="1" spans="1:11">
      <c r="A7" s="3" t="s">
        <v>13</v>
      </c>
      <c r="B7" s="3">
        <v>34</v>
      </c>
      <c r="C7" s="4">
        <v>0</v>
      </c>
      <c r="D7" s="3">
        <v>34</v>
      </c>
      <c r="E7" s="4">
        <v>0</v>
      </c>
      <c r="F7" s="3">
        <v>34</v>
      </c>
      <c r="G7" s="4">
        <v>0</v>
      </c>
      <c r="H7" s="3">
        <v>46</v>
      </c>
      <c r="I7" s="3">
        <v>14</v>
      </c>
      <c r="J7" s="3">
        <v>46</v>
      </c>
      <c r="K7" s="3">
        <v>14</v>
      </c>
    </row>
    <row r="8" ht="34" customHeight="1" spans="1:11">
      <c r="A8" s="3" t="s">
        <v>14</v>
      </c>
      <c r="B8" s="3">
        <v>120</v>
      </c>
      <c r="C8" s="4">
        <v>0</v>
      </c>
      <c r="D8" s="3">
        <v>120</v>
      </c>
      <c r="E8" s="4">
        <v>0</v>
      </c>
      <c r="F8" s="3">
        <v>120</v>
      </c>
      <c r="G8" s="4">
        <v>0</v>
      </c>
      <c r="H8" s="3">
        <v>176</v>
      </c>
      <c r="I8" s="3">
        <v>53</v>
      </c>
      <c r="J8" s="3">
        <v>176</v>
      </c>
      <c r="K8" s="3">
        <v>53</v>
      </c>
    </row>
    <row r="9" ht="34" customHeight="1" spans="1:11">
      <c r="A9" s="3" t="s">
        <v>15</v>
      </c>
      <c r="B9" s="3">
        <v>99</v>
      </c>
      <c r="C9" s="4">
        <v>0</v>
      </c>
      <c r="D9" s="3">
        <v>99</v>
      </c>
      <c r="E9" s="4">
        <v>0</v>
      </c>
      <c r="F9" s="3">
        <v>99</v>
      </c>
      <c r="G9" s="4">
        <v>0</v>
      </c>
      <c r="H9" s="3">
        <v>154</v>
      </c>
      <c r="I9" s="3">
        <v>47</v>
      </c>
      <c r="J9" s="3">
        <v>154</v>
      </c>
      <c r="K9" s="3">
        <v>47</v>
      </c>
    </row>
    <row r="10" ht="34" customHeight="1" spans="1:11">
      <c r="A10" s="3" t="s">
        <v>16</v>
      </c>
      <c r="B10" s="3">
        <v>90</v>
      </c>
      <c r="C10" s="4">
        <v>0</v>
      </c>
      <c r="D10" s="3">
        <v>90</v>
      </c>
      <c r="E10" s="4">
        <v>0</v>
      </c>
      <c r="F10" s="3">
        <v>90</v>
      </c>
      <c r="G10" s="4">
        <v>0</v>
      </c>
      <c r="H10" s="3">
        <v>135</v>
      </c>
      <c r="I10" s="3">
        <v>41</v>
      </c>
      <c r="J10" s="3">
        <v>135</v>
      </c>
      <c r="K10" s="3">
        <v>41</v>
      </c>
    </row>
    <row r="11" ht="34" customHeight="1" spans="1:11">
      <c r="A11" s="3" t="s">
        <v>17</v>
      </c>
      <c r="B11" s="3">
        <f>SUM(B5:B10)</f>
        <v>468</v>
      </c>
      <c r="C11" s="3">
        <f t="shared" ref="C11:K11" si="0">SUM(C5:C10)</f>
        <v>0</v>
      </c>
      <c r="D11" s="3">
        <f t="shared" si="0"/>
        <v>468</v>
      </c>
      <c r="E11" s="3">
        <f t="shared" si="0"/>
        <v>0</v>
      </c>
      <c r="F11" s="3">
        <f t="shared" si="0"/>
        <v>468</v>
      </c>
      <c r="G11" s="3">
        <f t="shared" si="0"/>
        <v>0</v>
      </c>
      <c r="H11" s="3">
        <f t="shared" si="0"/>
        <v>681</v>
      </c>
      <c r="I11" s="3">
        <f t="shared" si="0"/>
        <v>207</v>
      </c>
      <c r="J11" s="3">
        <f t="shared" si="0"/>
        <v>681</v>
      </c>
      <c r="K11" s="3">
        <f t="shared" si="0"/>
        <v>207</v>
      </c>
    </row>
  </sheetData>
  <mergeCells count="7">
    <mergeCell ref="A2:K2"/>
    <mergeCell ref="B3:C3"/>
    <mergeCell ref="D3:E3"/>
    <mergeCell ref="F3:G3"/>
    <mergeCell ref="H3:I3"/>
    <mergeCell ref="J3:K3"/>
    <mergeCell ref="A3:A4"/>
  </mergeCells>
  <pageMargins left="0.700694444444445" right="0.700694444444445" top="0.751388888888889" bottom="0.751388888888889" header="0.297916666666667" footer="0.297916666666667"/>
  <pageSetup paperSize="9" scale="7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0833333333333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0833333333333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</dc:creator>
  <cp:lastModifiedBy>杨睿</cp:lastModifiedBy>
  <dcterms:created xsi:type="dcterms:W3CDTF">2008-09-20T09:22:00Z</dcterms:created>
  <dcterms:modified xsi:type="dcterms:W3CDTF">2025-12-22T01:27:11Z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6310387D692245A1B5C0D75140A63E02_13</vt:lpwstr>
  </property>
  <property fmtid="{D5CDD505-2E9C-101B-9397-08002B2CF9AE}" pid="4" name="CalculationRule">
    <vt:i4>0</vt:i4>
  </property>
</Properties>
</file>