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资金发放花名册" sheetId="2" r:id="rId1"/>
  </sheets>
  <definedNames>
    <definedName name="_xlnm._FilterDatabase" localSheetId="0" hidden="1">资金发放花名册!$A$2:$M$37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<sst xmlns="http://schemas.openxmlformats.org/spreadsheetml/2006/main" count="286" uniqueCount="109">
  <si>
    <t>2025年农村危房改造资金发放花名册</t>
  </si>
  <si>
    <t>序号</t>
  </si>
  <si>
    <t>乡镇</t>
  </si>
  <si>
    <t>村名</t>
  </si>
  <si>
    <t>组别</t>
  </si>
  <si>
    <t>户主
姓名</t>
  </si>
  <si>
    <t>家庭人口</t>
  </si>
  <si>
    <t>贫困
类型</t>
  </si>
  <si>
    <t>改造
类型</t>
  </si>
  <si>
    <t>开户行</t>
  </si>
  <si>
    <t>验收结果</t>
  </si>
  <si>
    <t>中央资金</t>
  </si>
  <si>
    <t>省级资金</t>
  </si>
  <si>
    <t>合计</t>
  </si>
  <si>
    <t>沧湖开发区</t>
  </si>
  <si>
    <t>汤家咀村</t>
  </si>
  <si>
    <t>八组</t>
  </si>
  <si>
    <t>吴勇</t>
  </si>
  <si>
    <t>农村低保户</t>
  </si>
  <si>
    <t>D级</t>
  </si>
  <si>
    <t>农商行</t>
  </si>
  <si>
    <t>合格</t>
  </si>
  <si>
    <t>柳山湖镇</t>
  </si>
  <si>
    <t>宝塔山村</t>
  </si>
  <si>
    <t>六组</t>
  </si>
  <si>
    <t>成道鹏</t>
  </si>
  <si>
    <t>蒲圻街道</t>
  </si>
  <si>
    <t>苦竹桥村</t>
  </si>
  <si>
    <t>十三组</t>
  </si>
  <si>
    <t>陈平阳</t>
  </si>
  <si>
    <t>C级</t>
  </si>
  <si>
    <t>官塘驿镇</t>
  </si>
  <si>
    <t>大贵村</t>
  </si>
  <si>
    <t>五组</t>
  </si>
  <si>
    <t>徐忠明</t>
  </si>
  <si>
    <t>其他脱贫户</t>
  </si>
  <si>
    <t>老虎岩村</t>
  </si>
  <si>
    <t>四组</t>
  </si>
  <si>
    <t>陈增泉</t>
  </si>
  <si>
    <t>农村分散供养特困人员</t>
  </si>
  <si>
    <t>泉洪岭村</t>
  </si>
  <si>
    <t>三组</t>
  </si>
  <si>
    <t>王元旗</t>
  </si>
  <si>
    <t>丰乐畈村</t>
  </si>
  <si>
    <t>一组</t>
  </si>
  <si>
    <t>周江林</t>
  </si>
  <si>
    <t>神山镇</t>
  </si>
  <si>
    <t>熊岭村</t>
  </si>
  <si>
    <t>李星逢</t>
  </si>
  <si>
    <t>七组</t>
  </si>
  <si>
    <t>温陈强</t>
  </si>
  <si>
    <t>钟岭村</t>
  </si>
  <si>
    <t>李长孙</t>
  </si>
  <si>
    <t>西凉村</t>
  </si>
  <si>
    <t>十一组</t>
  </si>
  <si>
    <t>余冬梅</t>
  </si>
  <si>
    <t>洪岭村</t>
  </si>
  <si>
    <t>陈杏界</t>
  </si>
  <si>
    <t>周菊香</t>
  </si>
  <si>
    <t>新店镇</t>
  </si>
  <si>
    <t>望夫山村</t>
  </si>
  <si>
    <t>余国华</t>
  </si>
  <si>
    <t>余家桥乡</t>
  </si>
  <si>
    <t>余家桥村</t>
  </si>
  <si>
    <t>何火林</t>
  </si>
  <si>
    <t>二组</t>
  </si>
  <si>
    <t>何么儿</t>
  </si>
  <si>
    <t>月星山村</t>
  </si>
  <si>
    <t>宋耀先</t>
  </si>
  <si>
    <t>突发严重困难户</t>
  </si>
  <si>
    <t>洞口村</t>
  </si>
  <si>
    <t>许么秀</t>
  </si>
  <si>
    <t>安咀村</t>
  </si>
  <si>
    <t>方肖</t>
  </si>
  <si>
    <t>丛林村</t>
  </si>
  <si>
    <t>张武林</t>
  </si>
  <si>
    <t>大岭村</t>
  </si>
  <si>
    <t>杨昭明</t>
  </si>
  <si>
    <t>魏首文</t>
  </si>
  <si>
    <t>车埠镇</t>
  </si>
  <si>
    <t>马坡村</t>
  </si>
  <si>
    <t>唐崇源</t>
  </si>
  <si>
    <t>c级</t>
  </si>
  <si>
    <t>唐和林</t>
  </si>
  <si>
    <t>肖桥村</t>
  </si>
  <si>
    <t>马丛周</t>
  </si>
  <si>
    <t>熊家岭村</t>
  </si>
  <si>
    <t>胡剑</t>
  </si>
  <si>
    <t>赤马港街道</t>
  </si>
  <si>
    <t>八蛇村</t>
  </si>
  <si>
    <t>洪解生</t>
  </si>
  <si>
    <t>中伙铺镇</t>
  </si>
  <si>
    <t>李家港村</t>
  </si>
  <si>
    <t>张义明</t>
  </si>
  <si>
    <t>南山村</t>
  </si>
  <si>
    <t>艾海林</t>
  </si>
  <si>
    <t>高桥村</t>
  </si>
  <si>
    <t>十二组</t>
  </si>
  <si>
    <t>胡俊杰</t>
  </si>
  <si>
    <t>洪水铺村</t>
  </si>
  <si>
    <t>龚明清</t>
  </si>
  <si>
    <t>安丰村</t>
  </si>
  <si>
    <t>7组</t>
  </si>
  <si>
    <t>田和林</t>
  </si>
  <si>
    <t>罗县村</t>
  </si>
  <si>
    <t>洪应先</t>
  </si>
  <si>
    <t>赤壁镇</t>
  </si>
  <si>
    <t>九毫堤村</t>
  </si>
  <si>
    <t>王忠全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</si>
</sst>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A1" sqref="A1:M1"/>
    </sheetView>
  </sheetViews>
  <sheetFormatPr defaultColWidth="9" defaultRowHeight="13.5"/>
  <cols>
    <col min="1" max="1" width="3.875" customWidth="1"/>
    <col min="2" max="2" width="11.25" customWidth="1"/>
    <col min="3" max="3" width="9.25" customWidth="1"/>
    <col min="4" max="4" width="9.625" customWidth="1"/>
    <col min="5" max="5" width="9.25" customWidth="1"/>
    <col min="6" max="6" width="7.375" customWidth="1"/>
    <col min="7" max="7" width="22.625" customWidth="1"/>
    <col min="8" max="8" width="7.125" customWidth="1"/>
    <col min="9" max="9" width="12.125" customWidth="1"/>
    <col min="10" max="10" width="7.25" customWidth="1"/>
    <col min="11" max="11" width="10.75" customWidth="1"/>
    <col min="12" max="12" width="12.125" customWidth="1"/>
    <col min="13" max="13" width="11" customWidth="1"/>
  </cols>
  <sheetData>
    <row r="1" ht="6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0" customHeight="1" spans="1:13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7" t="s">
        <v>8</v>
      </c>
      <c r="I2" s="6" t="s">
        <v>9</v>
      </c>
      <c r="J2" s="7" t="s">
        <v>10</v>
      </c>
      <c r="K2" s="11" t="s">
        <v>11</v>
      </c>
      <c r="L2" s="12" t="s">
        <v>12</v>
      </c>
      <c r="M2" s="12" t="s">
        <v>13</v>
      </c>
    </row>
    <row r="3" s="2" customFormat="1" ht="27" customHeight="1" spans="1:13">
      <c r="A3" s="8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>
        <v>3</v>
      </c>
      <c r="G3" s="8" t="s">
        <v>18</v>
      </c>
      <c r="H3" s="8" t="s">
        <v>19</v>
      </c>
      <c r="I3" s="8" t="s">
        <v>20</v>
      </c>
      <c r="J3" s="8" t="s">
        <v>21</v>
      </c>
      <c r="K3" s="9">
        <v>13621</v>
      </c>
      <c r="L3" s="9">
        <v>4828</v>
      </c>
      <c r="M3" s="9">
        <f>K3+L3</f>
        <v>18449</v>
      </c>
    </row>
    <row r="4" s="2" customFormat="1" ht="25" customHeight="1" spans="1:13">
      <c r="A4" s="8">
        <v>2</v>
      </c>
      <c r="B4" s="8" t="s">
        <v>22</v>
      </c>
      <c r="C4" s="8" t="s">
        <v>23</v>
      </c>
      <c r="D4" s="8" t="s">
        <v>24</v>
      </c>
      <c r="E4" s="8" t="s">
        <v>25</v>
      </c>
      <c r="F4" s="8">
        <v>4</v>
      </c>
      <c r="G4" s="8" t="s">
        <v>18</v>
      </c>
      <c r="H4" s="8" t="s">
        <v>19</v>
      </c>
      <c r="I4" s="8" t="s">
        <v>20</v>
      </c>
      <c r="J4" s="8" t="s">
        <v>21</v>
      </c>
      <c r="K4" s="9">
        <v>13621</v>
      </c>
      <c r="L4" s="9">
        <v>4828</v>
      </c>
      <c r="M4" s="9">
        <f>K4+L4</f>
        <v>18449</v>
      </c>
    </row>
    <row r="5" s="2" customFormat="1" ht="25" customHeight="1" spans="1:13">
      <c r="A5" s="8">
        <v>3</v>
      </c>
      <c r="B5" s="8" t="s">
        <v>26</v>
      </c>
      <c r="C5" s="8" t="s">
        <v>27</v>
      </c>
      <c r="D5" s="8" t="s">
        <v>28</v>
      </c>
      <c r="E5" s="8" t="s">
        <v>29</v>
      </c>
      <c r="F5" s="8">
        <v>1</v>
      </c>
      <c r="G5" s="8" t="s">
        <v>18</v>
      </c>
      <c r="H5" s="8" t="s">
        <v>30</v>
      </c>
      <c r="I5" s="8" t="s">
        <v>20</v>
      </c>
      <c r="J5" s="8" t="s">
        <v>21</v>
      </c>
      <c r="K5" s="9">
        <v>13000</v>
      </c>
      <c r="L5" s="9">
        <v>0</v>
      </c>
      <c r="M5" s="9">
        <f>K5+L5</f>
        <v>13000</v>
      </c>
    </row>
    <row r="6" s="2" customFormat="1" ht="25" customHeight="1" spans="1:13">
      <c r="A6" s="8">
        <v>4</v>
      </c>
      <c r="B6" s="8" t="s">
        <v>31</v>
      </c>
      <c r="C6" s="8" t="s">
        <v>32</v>
      </c>
      <c r="D6" s="8" t="s">
        <v>33</v>
      </c>
      <c r="E6" s="8" t="s">
        <v>34</v>
      </c>
      <c r="F6" s="8">
        <v>4</v>
      </c>
      <c r="G6" s="8" t="s">
        <v>35</v>
      </c>
      <c r="H6" s="8" t="s">
        <v>19</v>
      </c>
      <c r="I6" s="8" t="s">
        <v>20</v>
      </c>
      <c r="J6" s="8" t="s">
        <v>21</v>
      </c>
      <c r="K6" s="9">
        <v>13621</v>
      </c>
      <c r="L6" s="9">
        <v>4828</v>
      </c>
      <c r="M6" s="9">
        <f>K6+L6</f>
        <v>18449</v>
      </c>
    </row>
    <row r="7" s="2" customFormat="1" ht="25" customHeight="1" spans="1:13">
      <c r="A7" s="8">
        <v>5</v>
      </c>
      <c r="B7" s="8" t="s">
        <v>31</v>
      </c>
      <c r="C7" s="8" t="s">
        <v>36</v>
      </c>
      <c r="D7" s="8" t="s">
        <v>37</v>
      </c>
      <c r="E7" s="8" t="s">
        <v>38</v>
      </c>
      <c r="F7" s="8">
        <v>1</v>
      </c>
      <c r="G7" s="8" t="s">
        <v>39</v>
      </c>
      <c r="H7" s="8" t="s">
        <v>19</v>
      </c>
      <c r="I7" s="8" t="s">
        <v>20</v>
      </c>
      <c r="J7" s="8" t="s">
        <v>21</v>
      </c>
      <c r="K7" s="9">
        <v>13621</v>
      </c>
      <c r="L7" s="9">
        <v>4828</v>
      </c>
      <c r="M7" s="9">
        <f>K7+L7</f>
        <v>18449</v>
      </c>
    </row>
    <row r="8" s="2" customFormat="1" ht="25" customHeight="1" spans="1:13">
      <c r="A8" s="8">
        <v>6</v>
      </c>
      <c r="B8" s="8" t="s">
        <v>31</v>
      </c>
      <c r="C8" s="8" t="s">
        <v>40</v>
      </c>
      <c r="D8" s="8" t="s">
        <v>41</v>
      </c>
      <c r="E8" s="8" t="s">
        <v>42</v>
      </c>
      <c r="F8" s="8">
        <v>2</v>
      </c>
      <c r="G8" s="8" t="s">
        <v>18</v>
      </c>
      <c r="H8" s="8" t="s">
        <v>30</v>
      </c>
      <c r="I8" s="8" t="s">
        <v>20</v>
      </c>
      <c r="J8" s="8" t="s">
        <v>21</v>
      </c>
      <c r="K8" s="9">
        <v>13000</v>
      </c>
      <c r="L8" s="9">
        <v>0</v>
      </c>
      <c r="M8" s="9">
        <f t="shared" ref="M8:M26" si="0">K8+L8</f>
        <v>13000</v>
      </c>
    </row>
    <row r="9" s="2" customFormat="1" ht="25" customHeight="1" spans="1:13">
      <c r="A9" s="8">
        <v>7</v>
      </c>
      <c r="B9" s="8" t="s">
        <v>31</v>
      </c>
      <c r="C9" s="8" t="s">
        <v>43</v>
      </c>
      <c r="D9" s="8" t="s">
        <v>44</v>
      </c>
      <c r="E9" s="8" t="s">
        <v>45</v>
      </c>
      <c r="F9" s="8">
        <v>3</v>
      </c>
      <c r="G9" s="8" t="s">
        <v>39</v>
      </c>
      <c r="H9" s="8" t="s">
        <v>19</v>
      </c>
      <c r="I9" s="8" t="s">
        <v>20</v>
      </c>
      <c r="J9" s="8" t="s">
        <v>21</v>
      </c>
      <c r="K9" s="9">
        <v>13621</v>
      </c>
      <c r="L9" s="9">
        <v>4828</v>
      </c>
      <c r="M9" s="9">
        <f t="shared" si="0"/>
        <v>18449</v>
      </c>
    </row>
    <row r="10" s="2" customFormat="1" ht="25" customHeight="1" spans="1:13">
      <c r="A10" s="8">
        <v>8</v>
      </c>
      <c r="B10" s="8" t="s">
        <v>46</v>
      </c>
      <c r="C10" s="8" t="s">
        <v>47</v>
      </c>
      <c r="D10" s="8" t="s">
        <v>44</v>
      </c>
      <c r="E10" s="8" t="s">
        <v>48</v>
      </c>
      <c r="F10" s="8">
        <v>3</v>
      </c>
      <c r="G10" s="8" t="s">
        <v>18</v>
      </c>
      <c r="H10" s="8" t="s">
        <v>19</v>
      </c>
      <c r="I10" s="8" t="s">
        <v>20</v>
      </c>
      <c r="J10" s="8" t="s">
        <v>21</v>
      </c>
      <c r="K10" s="9">
        <v>13621</v>
      </c>
      <c r="L10" s="9">
        <v>4828</v>
      </c>
      <c r="M10" s="9">
        <f t="shared" si="0"/>
        <v>18449</v>
      </c>
    </row>
    <row r="11" s="2" customFormat="1" ht="25" customHeight="1" spans="1:13">
      <c r="A11" s="8">
        <v>9</v>
      </c>
      <c r="B11" s="8" t="s">
        <v>46</v>
      </c>
      <c r="C11" s="8" t="s">
        <v>47</v>
      </c>
      <c r="D11" s="8" t="s">
        <v>49</v>
      </c>
      <c r="E11" s="8" t="s">
        <v>50</v>
      </c>
      <c r="F11" s="8">
        <v>3</v>
      </c>
      <c r="G11" s="8" t="s">
        <v>18</v>
      </c>
      <c r="H11" s="8" t="s">
        <v>19</v>
      </c>
      <c r="I11" s="8" t="s">
        <v>20</v>
      </c>
      <c r="J11" s="8" t="s">
        <v>21</v>
      </c>
      <c r="K11" s="9">
        <v>13621</v>
      </c>
      <c r="L11" s="9">
        <v>4827</v>
      </c>
      <c r="M11" s="9">
        <f t="shared" si="0"/>
        <v>18448</v>
      </c>
    </row>
    <row r="12" s="2" customFormat="1" ht="25" customHeight="1" spans="1:13">
      <c r="A12" s="8">
        <v>10</v>
      </c>
      <c r="B12" s="8" t="s">
        <v>46</v>
      </c>
      <c r="C12" s="8" t="s">
        <v>51</v>
      </c>
      <c r="D12" s="8" t="s">
        <v>41</v>
      </c>
      <c r="E12" s="8" t="s">
        <v>52</v>
      </c>
      <c r="F12" s="8">
        <v>5</v>
      </c>
      <c r="G12" s="8" t="s">
        <v>18</v>
      </c>
      <c r="H12" s="8" t="s">
        <v>19</v>
      </c>
      <c r="I12" s="8" t="s">
        <v>20</v>
      </c>
      <c r="J12" s="8" t="s">
        <v>21</v>
      </c>
      <c r="K12" s="9">
        <v>13621</v>
      </c>
      <c r="L12" s="9">
        <v>4827</v>
      </c>
      <c r="M12" s="9">
        <f t="shared" si="0"/>
        <v>18448</v>
      </c>
    </row>
    <row r="13" s="2" customFormat="1" ht="25" customHeight="1" spans="1:13">
      <c r="A13" s="8">
        <v>11</v>
      </c>
      <c r="B13" s="8" t="s">
        <v>46</v>
      </c>
      <c r="C13" s="8" t="s">
        <v>53</v>
      </c>
      <c r="D13" s="8" t="s">
        <v>54</v>
      </c>
      <c r="E13" s="8" t="s">
        <v>55</v>
      </c>
      <c r="F13" s="8">
        <v>2</v>
      </c>
      <c r="G13" s="8" t="s">
        <v>35</v>
      </c>
      <c r="H13" s="8" t="s">
        <v>19</v>
      </c>
      <c r="I13" s="8" t="s">
        <v>20</v>
      </c>
      <c r="J13" s="8" t="s">
        <v>21</v>
      </c>
      <c r="K13" s="9">
        <v>13621</v>
      </c>
      <c r="L13" s="9">
        <v>4827</v>
      </c>
      <c r="M13" s="9">
        <f t="shared" si="0"/>
        <v>18448</v>
      </c>
    </row>
    <row r="14" s="2" customFormat="1" ht="25" customHeight="1" spans="1:13">
      <c r="A14" s="8">
        <v>12</v>
      </c>
      <c r="B14" s="8" t="s">
        <v>46</v>
      </c>
      <c r="C14" s="8" t="s">
        <v>56</v>
      </c>
      <c r="D14" s="8" t="s">
        <v>49</v>
      </c>
      <c r="E14" s="8" t="s">
        <v>57</v>
      </c>
      <c r="F14" s="8">
        <v>1</v>
      </c>
      <c r="G14" s="8" t="s">
        <v>39</v>
      </c>
      <c r="H14" s="8" t="s">
        <v>19</v>
      </c>
      <c r="I14" s="8" t="s">
        <v>20</v>
      </c>
      <c r="J14" s="8" t="s">
        <v>21</v>
      </c>
      <c r="K14" s="9">
        <v>13621</v>
      </c>
      <c r="L14" s="9">
        <v>4828</v>
      </c>
      <c r="M14" s="9">
        <f t="shared" si="0"/>
        <v>18449</v>
      </c>
    </row>
    <row r="15" s="2" customFormat="1" ht="25" customHeight="1" spans="1:13">
      <c r="A15" s="8">
        <v>13</v>
      </c>
      <c r="B15" s="8" t="s">
        <v>46</v>
      </c>
      <c r="C15" s="8" t="s">
        <v>56</v>
      </c>
      <c r="D15" s="8" t="s">
        <v>41</v>
      </c>
      <c r="E15" s="8" t="s">
        <v>58</v>
      </c>
      <c r="F15" s="8">
        <v>1</v>
      </c>
      <c r="G15" s="8" t="s">
        <v>18</v>
      </c>
      <c r="H15" s="8" t="s">
        <v>19</v>
      </c>
      <c r="I15" s="8" t="s">
        <v>20</v>
      </c>
      <c r="J15" s="8" t="s">
        <v>21</v>
      </c>
      <c r="K15" s="9">
        <v>13621</v>
      </c>
      <c r="L15" s="9">
        <v>4827</v>
      </c>
      <c r="M15" s="9">
        <f t="shared" si="0"/>
        <v>18448</v>
      </c>
    </row>
    <row r="16" s="2" customFormat="1" ht="25" customHeight="1" spans="1:13">
      <c r="A16" s="8">
        <v>14</v>
      </c>
      <c r="B16" s="8" t="s">
        <v>59</v>
      </c>
      <c r="C16" s="8" t="s">
        <v>60</v>
      </c>
      <c r="D16" s="8" t="s">
        <v>33</v>
      </c>
      <c r="E16" s="8" t="s">
        <v>61</v>
      </c>
      <c r="F16" s="8">
        <v>1</v>
      </c>
      <c r="G16" s="8" t="s">
        <v>39</v>
      </c>
      <c r="H16" s="8" t="s">
        <v>19</v>
      </c>
      <c r="I16" s="8" t="s">
        <v>20</v>
      </c>
      <c r="J16" s="8" t="s">
        <v>21</v>
      </c>
      <c r="K16" s="9">
        <v>13621</v>
      </c>
      <c r="L16" s="9">
        <v>4828</v>
      </c>
      <c r="M16" s="9">
        <f t="shared" si="0"/>
        <v>18449</v>
      </c>
    </row>
    <row r="17" s="2" customFormat="1" ht="25" customHeight="1" spans="1:13">
      <c r="A17" s="8">
        <v>15</v>
      </c>
      <c r="B17" s="8" t="s">
        <v>62</v>
      </c>
      <c r="C17" s="8" t="s">
        <v>63</v>
      </c>
      <c r="D17" s="8" t="s">
        <v>49</v>
      </c>
      <c r="E17" s="8" t="s">
        <v>64</v>
      </c>
      <c r="F17" s="8">
        <v>3</v>
      </c>
      <c r="G17" s="8" t="s">
        <v>18</v>
      </c>
      <c r="H17" s="8" t="s">
        <v>19</v>
      </c>
      <c r="I17" s="8" t="s">
        <v>20</v>
      </c>
      <c r="J17" s="8" t="s">
        <v>21</v>
      </c>
      <c r="K17" s="9">
        <v>13621</v>
      </c>
      <c r="L17" s="9">
        <v>4827</v>
      </c>
      <c r="M17" s="9">
        <f t="shared" si="0"/>
        <v>18448</v>
      </c>
    </row>
    <row r="18" s="2" customFormat="1" ht="25" customHeight="1" spans="1:13">
      <c r="A18" s="8">
        <v>16</v>
      </c>
      <c r="B18" s="8" t="s">
        <v>62</v>
      </c>
      <c r="C18" s="8" t="s">
        <v>63</v>
      </c>
      <c r="D18" s="8" t="s">
        <v>65</v>
      </c>
      <c r="E18" s="8" t="s">
        <v>66</v>
      </c>
      <c r="F18" s="8">
        <v>1</v>
      </c>
      <c r="G18" s="8" t="s">
        <v>39</v>
      </c>
      <c r="H18" s="8" t="s">
        <v>19</v>
      </c>
      <c r="I18" s="8" t="s">
        <v>20</v>
      </c>
      <c r="J18" s="8" t="s">
        <v>21</v>
      </c>
      <c r="K18" s="9">
        <v>13621</v>
      </c>
      <c r="L18" s="9">
        <v>4827</v>
      </c>
      <c r="M18" s="9">
        <f t="shared" si="0"/>
        <v>18448</v>
      </c>
    </row>
    <row r="19" s="2" customFormat="1" ht="25" customHeight="1" spans="1:13">
      <c r="A19" s="8">
        <v>17</v>
      </c>
      <c r="B19" s="8" t="s">
        <v>62</v>
      </c>
      <c r="C19" s="8" t="s">
        <v>67</v>
      </c>
      <c r="D19" s="8" t="s">
        <v>49</v>
      </c>
      <c r="E19" s="8" t="s">
        <v>68</v>
      </c>
      <c r="F19" s="8">
        <v>2</v>
      </c>
      <c r="G19" s="8" t="s">
        <v>69</v>
      </c>
      <c r="H19" s="8" t="s">
        <v>19</v>
      </c>
      <c r="I19" s="8" t="s">
        <v>20</v>
      </c>
      <c r="J19" s="8" t="s">
        <v>21</v>
      </c>
      <c r="K19" s="9">
        <v>13621</v>
      </c>
      <c r="L19" s="9">
        <v>4827</v>
      </c>
      <c r="M19" s="9">
        <f t="shared" si="0"/>
        <v>18448</v>
      </c>
    </row>
    <row r="20" s="2" customFormat="1" ht="25" customHeight="1" spans="1:13">
      <c r="A20" s="8">
        <v>18</v>
      </c>
      <c r="B20" s="8" t="s">
        <v>62</v>
      </c>
      <c r="C20" s="8" t="s">
        <v>70</v>
      </c>
      <c r="D20" s="8" t="s">
        <v>28</v>
      </c>
      <c r="E20" s="8" t="s">
        <v>71</v>
      </c>
      <c r="F20" s="8">
        <v>4</v>
      </c>
      <c r="G20" s="8" t="s">
        <v>18</v>
      </c>
      <c r="H20" s="8" t="s">
        <v>19</v>
      </c>
      <c r="I20" s="8" t="s">
        <v>20</v>
      </c>
      <c r="J20" s="8" t="s">
        <v>21</v>
      </c>
      <c r="K20" s="9">
        <v>13621</v>
      </c>
      <c r="L20" s="9">
        <v>4827</v>
      </c>
      <c r="M20" s="9">
        <f t="shared" si="0"/>
        <v>18448</v>
      </c>
    </row>
    <row r="21" s="2" customFormat="1" ht="25" customHeight="1" spans="1:13">
      <c r="A21" s="8">
        <v>19</v>
      </c>
      <c r="B21" s="8" t="s">
        <v>62</v>
      </c>
      <c r="C21" s="8" t="s">
        <v>72</v>
      </c>
      <c r="D21" s="8" t="s">
        <v>37</v>
      </c>
      <c r="E21" s="8" t="s">
        <v>73</v>
      </c>
      <c r="F21" s="8">
        <v>2</v>
      </c>
      <c r="G21" s="8" t="s">
        <v>18</v>
      </c>
      <c r="H21" s="8" t="s">
        <v>19</v>
      </c>
      <c r="I21" s="8" t="s">
        <v>20</v>
      </c>
      <c r="J21" s="8" t="s">
        <v>21</v>
      </c>
      <c r="K21" s="9">
        <v>13621</v>
      </c>
      <c r="L21" s="9">
        <v>4827</v>
      </c>
      <c r="M21" s="9">
        <f t="shared" si="0"/>
        <v>18448</v>
      </c>
    </row>
    <row r="22" s="2" customFormat="1" ht="25" customHeight="1" spans="1:13">
      <c r="A22" s="8">
        <v>20</v>
      </c>
      <c r="B22" s="8" t="s">
        <v>62</v>
      </c>
      <c r="C22" s="8" t="s">
        <v>74</v>
      </c>
      <c r="D22" s="8" t="s">
        <v>33</v>
      </c>
      <c r="E22" s="8" t="s">
        <v>75</v>
      </c>
      <c r="F22" s="8">
        <v>4</v>
      </c>
      <c r="G22" s="8" t="s">
        <v>35</v>
      </c>
      <c r="H22" s="8" t="s">
        <v>19</v>
      </c>
      <c r="I22" s="8" t="s">
        <v>20</v>
      </c>
      <c r="J22" s="8" t="s">
        <v>21</v>
      </c>
      <c r="K22" s="9">
        <v>13621</v>
      </c>
      <c r="L22" s="9">
        <v>4827</v>
      </c>
      <c r="M22" s="9">
        <f t="shared" si="0"/>
        <v>18448</v>
      </c>
    </row>
    <row r="23" s="2" customFormat="1" ht="25" customHeight="1" spans="1:13">
      <c r="A23" s="8">
        <v>21</v>
      </c>
      <c r="B23" s="8" t="s">
        <v>62</v>
      </c>
      <c r="C23" s="8" t="s">
        <v>76</v>
      </c>
      <c r="D23" s="8" t="s">
        <v>33</v>
      </c>
      <c r="E23" s="8" t="s">
        <v>77</v>
      </c>
      <c r="F23" s="8">
        <v>1</v>
      </c>
      <c r="G23" s="8" t="s">
        <v>18</v>
      </c>
      <c r="H23" s="8" t="s">
        <v>19</v>
      </c>
      <c r="I23" s="8" t="s">
        <v>20</v>
      </c>
      <c r="J23" s="8" t="s">
        <v>21</v>
      </c>
      <c r="K23" s="9">
        <v>13621</v>
      </c>
      <c r="L23" s="9">
        <v>4827</v>
      </c>
      <c r="M23" s="9">
        <f t="shared" si="0"/>
        <v>18448</v>
      </c>
    </row>
    <row r="24" s="2" customFormat="1" ht="25" customHeight="1" spans="1:13">
      <c r="A24" s="8">
        <v>22</v>
      </c>
      <c r="B24" s="8" t="s">
        <v>62</v>
      </c>
      <c r="C24" s="8" t="s">
        <v>74</v>
      </c>
      <c r="D24" s="8" t="s">
        <v>37</v>
      </c>
      <c r="E24" s="8" t="s">
        <v>78</v>
      </c>
      <c r="F24" s="8">
        <v>1</v>
      </c>
      <c r="G24" s="8" t="s">
        <v>18</v>
      </c>
      <c r="H24" s="8" t="s">
        <v>19</v>
      </c>
      <c r="I24" s="8" t="s">
        <v>20</v>
      </c>
      <c r="J24" s="8" t="s">
        <v>21</v>
      </c>
      <c r="K24" s="9">
        <v>13621</v>
      </c>
      <c r="L24" s="9">
        <v>4827</v>
      </c>
      <c r="M24" s="9">
        <f t="shared" si="0"/>
        <v>18448</v>
      </c>
    </row>
    <row r="25" s="2" customFormat="1" ht="25" customHeight="1" spans="1:13">
      <c r="A25" s="8">
        <v>23</v>
      </c>
      <c r="B25" s="8" t="s">
        <v>79</v>
      </c>
      <c r="C25" s="8" t="s">
        <v>80</v>
      </c>
      <c r="D25" s="8" t="s">
        <v>65</v>
      </c>
      <c r="E25" s="8" t="s">
        <v>81</v>
      </c>
      <c r="F25" s="8">
        <v>1</v>
      </c>
      <c r="G25" s="8" t="s">
        <v>39</v>
      </c>
      <c r="H25" s="8" t="s">
        <v>82</v>
      </c>
      <c r="I25" s="8" t="s">
        <v>20</v>
      </c>
      <c r="J25" s="8" t="s">
        <v>21</v>
      </c>
      <c r="K25" s="9">
        <v>13000</v>
      </c>
      <c r="L25" s="9">
        <v>0</v>
      </c>
      <c r="M25" s="9">
        <f t="shared" si="0"/>
        <v>13000</v>
      </c>
    </row>
    <row r="26" s="2" customFormat="1" ht="25" customHeight="1" spans="1:13">
      <c r="A26" s="8">
        <v>24</v>
      </c>
      <c r="B26" s="8" t="s">
        <v>79</v>
      </c>
      <c r="C26" s="8" t="s">
        <v>80</v>
      </c>
      <c r="D26" s="8" t="s">
        <v>65</v>
      </c>
      <c r="E26" s="8" t="s">
        <v>83</v>
      </c>
      <c r="F26" s="8">
        <v>1</v>
      </c>
      <c r="G26" s="8" t="s">
        <v>18</v>
      </c>
      <c r="H26" s="8" t="s">
        <v>19</v>
      </c>
      <c r="I26" s="8" t="s">
        <v>20</v>
      </c>
      <c r="J26" s="8" t="s">
        <v>21</v>
      </c>
      <c r="K26" s="9">
        <v>13620</v>
      </c>
      <c r="L26" s="9">
        <v>4828</v>
      </c>
      <c r="M26" s="9">
        <f t="shared" si="0"/>
        <v>18448</v>
      </c>
    </row>
    <row r="27" s="2" customFormat="1" ht="25" customHeight="1" spans="1:13">
      <c r="A27" s="8">
        <v>25</v>
      </c>
      <c r="B27" s="8" t="s">
        <v>79</v>
      </c>
      <c r="C27" s="8" t="s">
        <v>84</v>
      </c>
      <c r="D27" s="8" t="s">
        <v>65</v>
      </c>
      <c r="E27" s="8" t="s">
        <v>85</v>
      </c>
      <c r="F27" s="8">
        <v>2</v>
      </c>
      <c r="G27" s="8" t="s">
        <v>39</v>
      </c>
      <c r="H27" s="8" t="s">
        <v>19</v>
      </c>
      <c r="I27" s="8" t="s">
        <v>20</v>
      </c>
      <c r="J27" s="8" t="s">
        <v>21</v>
      </c>
      <c r="K27" s="9">
        <v>13620</v>
      </c>
      <c r="L27" s="9">
        <v>4828</v>
      </c>
      <c r="M27" s="9">
        <f t="shared" ref="M27:M36" si="1">K27+L27</f>
        <v>18448</v>
      </c>
    </row>
    <row r="28" s="2" customFormat="1" ht="25" customHeight="1" spans="1:13">
      <c r="A28" s="8">
        <v>26</v>
      </c>
      <c r="B28" s="8" t="s">
        <v>79</v>
      </c>
      <c r="C28" s="8" t="s">
        <v>86</v>
      </c>
      <c r="D28" s="8" t="s">
        <v>65</v>
      </c>
      <c r="E28" s="8" t="s">
        <v>87</v>
      </c>
      <c r="F28" s="8">
        <v>3</v>
      </c>
      <c r="G28" s="8" t="s">
        <v>18</v>
      </c>
      <c r="H28" s="8" t="s">
        <v>30</v>
      </c>
      <c r="I28" s="8" t="s">
        <v>20</v>
      </c>
      <c r="J28" s="8" t="s">
        <v>21</v>
      </c>
      <c r="K28" s="9">
        <v>13000</v>
      </c>
      <c r="L28" s="9">
        <v>0</v>
      </c>
      <c r="M28" s="9">
        <f t="shared" si="1"/>
        <v>13000</v>
      </c>
    </row>
    <row r="29" s="2" customFormat="1" ht="25" customHeight="1" spans="1:13">
      <c r="A29" s="8">
        <v>27</v>
      </c>
      <c r="B29" s="8" t="s">
        <v>88</v>
      </c>
      <c r="C29" s="8" t="s">
        <v>89</v>
      </c>
      <c r="D29" s="8" t="s">
        <v>65</v>
      </c>
      <c r="E29" s="8" t="s">
        <v>90</v>
      </c>
      <c r="F29" s="8">
        <v>1</v>
      </c>
      <c r="G29" s="8" t="s">
        <v>39</v>
      </c>
      <c r="H29" s="8" t="s">
        <v>30</v>
      </c>
      <c r="I29" s="8" t="s">
        <v>20</v>
      </c>
      <c r="J29" s="8" t="s">
        <v>21</v>
      </c>
      <c r="K29" s="9">
        <v>13000</v>
      </c>
      <c r="L29" s="9">
        <v>0</v>
      </c>
      <c r="M29" s="9">
        <f t="shared" si="1"/>
        <v>13000</v>
      </c>
    </row>
    <row r="30" s="2" customFormat="1" ht="25" customHeight="1" spans="1:13">
      <c r="A30" s="8">
        <v>28</v>
      </c>
      <c r="B30" s="8" t="s">
        <v>91</v>
      </c>
      <c r="C30" s="8" t="s">
        <v>92</v>
      </c>
      <c r="D30" s="8" t="s">
        <v>16</v>
      </c>
      <c r="E30" s="8" t="s">
        <v>93</v>
      </c>
      <c r="F30" s="8">
        <v>5</v>
      </c>
      <c r="G30" s="8" t="s">
        <v>39</v>
      </c>
      <c r="H30" s="8" t="s">
        <v>19</v>
      </c>
      <c r="I30" s="8" t="s">
        <v>20</v>
      </c>
      <c r="J30" s="8" t="s">
        <v>21</v>
      </c>
      <c r="K30" s="9">
        <v>13620</v>
      </c>
      <c r="L30" s="9">
        <v>4828</v>
      </c>
      <c r="M30" s="9">
        <f t="shared" si="1"/>
        <v>18448</v>
      </c>
    </row>
    <row r="31" s="2" customFormat="1" ht="25" customHeight="1" spans="1:13">
      <c r="A31" s="8">
        <v>29</v>
      </c>
      <c r="B31" s="8" t="s">
        <v>91</v>
      </c>
      <c r="C31" s="8" t="s">
        <v>94</v>
      </c>
      <c r="D31" s="8" t="s">
        <v>44</v>
      </c>
      <c r="E31" s="8" t="s">
        <v>95</v>
      </c>
      <c r="F31" s="8">
        <v>1</v>
      </c>
      <c r="G31" s="8" t="s">
        <v>39</v>
      </c>
      <c r="H31" s="8" t="s">
        <v>19</v>
      </c>
      <c r="I31" s="8" t="s">
        <v>20</v>
      </c>
      <c r="J31" s="8" t="s">
        <v>21</v>
      </c>
      <c r="K31" s="9">
        <v>13620</v>
      </c>
      <c r="L31" s="9">
        <v>4828</v>
      </c>
      <c r="M31" s="9">
        <f t="shared" si="1"/>
        <v>18448</v>
      </c>
    </row>
    <row r="32" s="2" customFormat="1" ht="25" customHeight="1" spans="1:13">
      <c r="A32" s="8">
        <v>30</v>
      </c>
      <c r="B32" s="8" t="s">
        <v>91</v>
      </c>
      <c r="C32" s="8" t="s">
        <v>96</v>
      </c>
      <c r="D32" s="8" t="s">
        <v>97</v>
      </c>
      <c r="E32" s="8" t="s">
        <v>98</v>
      </c>
      <c r="F32" s="8">
        <v>5</v>
      </c>
      <c r="G32" s="8" t="s">
        <v>18</v>
      </c>
      <c r="H32" s="8" t="s">
        <v>19</v>
      </c>
      <c r="I32" s="8" t="s">
        <v>20</v>
      </c>
      <c r="J32" s="8" t="s">
        <v>21</v>
      </c>
      <c r="K32" s="9">
        <v>13620</v>
      </c>
      <c r="L32" s="9">
        <v>4828</v>
      </c>
      <c r="M32" s="9">
        <f t="shared" si="1"/>
        <v>18448</v>
      </c>
    </row>
    <row r="33" s="2" customFormat="1" ht="25" customHeight="1" spans="1:13">
      <c r="A33" s="8">
        <v>31</v>
      </c>
      <c r="B33" s="8" t="s">
        <v>91</v>
      </c>
      <c r="C33" s="8" t="s">
        <v>99</v>
      </c>
      <c r="D33" s="8" t="s">
        <v>49</v>
      </c>
      <c r="E33" s="8" t="s">
        <v>100</v>
      </c>
      <c r="F33" s="8">
        <v>2</v>
      </c>
      <c r="G33" s="8" t="s">
        <v>18</v>
      </c>
      <c r="H33" s="8" t="s">
        <v>19</v>
      </c>
      <c r="I33" s="8" t="s">
        <v>20</v>
      </c>
      <c r="J33" s="8" t="s">
        <v>21</v>
      </c>
      <c r="K33" s="9">
        <v>13620</v>
      </c>
      <c r="L33" s="9">
        <v>4828</v>
      </c>
      <c r="M33" s="9">
        <f t="shared" si="1"/>
        <v>18448</v>
      </c>
    </row>
    <row r="34" s="2" customFormat="1" ht="25" customHeight="1" spans="1:13">
      <c r="A34" s="8">
        <v>32</v>
      </c>
      <c r="B34" s="8" t="s">
        <v>91</v>
      </c>
      <c r="C34" s="9" t="s">
        <v>101</v>
      </c>
      <c r="D34" s="9" t="s">
        <v>102</v>
      </c>
      <c r="E34" s="9" t="s">
        <v>103</v>
      </c>
      <c r="F34" s="9">
        <v>2</v>
      </c>
      <c r="G34" s="8" t="s">
        <v>35</v>
      </c>
      <c r="H34" s="9" t="s">
        <v>19</v>
      </c>
      <c r="I34" s="8" t="s">
        <v>20</v>
      </c>
      <c r="J34" s="8" t="s">
        <v>21</v>
      </c>
      <c r="K34" s="9">
        <v>13620</v>
      </c>
      <c r="L34" s="9">
        <v>4828</v>
      </c>
      <c r="M34" s="9">
        <f t="shared" si="1"/>
        <v>18448</v>
      </c>
    </row>
    <row r="35" s="2" customFormat="1" ht="25" customHeight="1" spans="1:13">
      <c r="A35" s="8">
        <v>33</v>
      </c>
      <c r="B35" s="8" t="s">
        <v>91</v>
      </c>
      <c r="C35" s="9" t="s">
        <v>104</v>
      </c>
      <c r="D35" s="9" t="s">
        <v>28</v>
      </c>
      <c r="E35" s="9" t="s">
        <v>105</v>
      </c>
      <c r="F35" s="9">
        <v>3</v>
      </c>
      <c r="G35" s="8" t="s">
        <v>18</v>
      </c>
      <c r="H35" s="8" t="s">
        <v>19</v>
      </c>
      <c r="I35" s="8" t="s">
        <v>20</v>
      </c>
      <c r="J35" s="8" t="s">
        <v>21</v>
      </c>
      <c r="K35" s="9">
        <v>13620</v>
      </c>
      <c r="L35" s="9">
        <v>4828</v>
      </c>
      <c r="M35" s="9">
        <f t="shared" si="1"/>
        <v>18448</v>
      </c>
    </row>
    <row r="36" s="2" customFormat="1" ht="25" customHeight="1" spans="1:13">
      <c r="A36" s="8">
        <v>34</v>
      </c>
      <c r="B36" s="8" t="s">
        <v>106</v>
      </c>
      <c r="C36" s="8" t="s">
        <v>107</v>
      </c>
      <c r="D36" s="8" t="s">
        <v>44</v>
      </c>
      <c r="E36" s="8" t="s">
        <v>108</v>
      </c>
      <c r="F36" s="8">
        <v>2</v>
      </c>
      <c r="G36" s="8" t="s">
        <v>18</v>
      </c>
      <c r="H36" s="8" t="s">
        <v>19</v>
      </c>
      <c r="I36" s="8" t="s">
        <v>20</v>
      </c>
      <c r="J36" s="8" t="s">
        <v>21</v>
      </c>
      <c r="K36" s="9">
        <v>13620</v>
      </c>
      <c r="L36" s="9">
        <v>4828</v>
      </c>
      <c r="M36" s="9">
        <f t="shared" si="1"/>
        <v>18448</v>
      </c>
    </row>
    <row r="37" ht="34" customHeight="1" spans="1:1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3">
        <f>SUM(K3:K36)</f>
        <v>460000</v>
      </c>
      <c r="L37" s="13">
        <f>SUM(L3:L36)</f>
        <v>140000</v>
      </c>
      <c r="M37" s="13">
        <f>SUM(M3:M36)</f>
        <v>600000</v>
      </c>
    </row>
  </sheetData>
  <autoFilter xmlns:etc="http://www.wps.cn/officeDocument/2017/etCustomData" ref="A2:M37" etc:filterBottomFollowUsedRange="0">
    <extLst/>
  </autoFilter>
  <mergeCells count="1">
    <mergeCell ref="A1:M1"/>
  </mergeCells>
  <printOptions horizontalCentered="1"/>
  <pageMargins left="0.751388888888889" right="0.751388888888889" top="1" bottom="1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WPS_1643468643</cp:lastModifiedBy>
  <dcterms:created xsi:type="dcterms:W3CDTF">2022-10-21T03:01:00Z</dcterms:created>
  <dcterms:modified xsi:type="dcterms:W3CDTF">2025-09-22T07:27:29Z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F7EE547173A94EF0844B7F160C46A84B_13</vt:lpwstr>
  </property>
</Properties>
</file>