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 activeTab="4"/>
  </bookViews>
  <sheets>
    <sheet name="1月" sheetId="11" r:id="rId1"/>
    <sheet name="2月" sheetId="13" r:id="rId2"/>
    <sheet name="3月" sheetId="18" r:id="rId3"/>
    <sheet name="4月" sheetId="22" r:id="rId4"/>
    <sheet name="5月" sheetId="21" r:id="rId5"/>
    <sheet name="6月" sheetId="20" r:id="rId6"/>
    <sheet name="7月" sheetId="19" r:id="rId7"/>
    <sheet name="8月" sheetId="17" r:id="rId8"/>
    <sheet name="9月" sheetId="16" r:id="rId9"/>
    <sheet name="10月" sheetId="15" r:id="rId10"/>
    <sheet name="11月" sheetId="14" r:id="rId11"/>
    <sheet name="12月" sheetId="12" r:id="rId12"/>
  </sheets>
  <definedNames>
    <definedName name="_xlnm._FilterDatabase" localSheetId="7" hidden="1">'8月'!$A$3:$M$35</definedName>
  </definedNames>
  <calcPr calcId="124519"/>
</workbook>
</file>

<file path=xl/calcChain.xml><?xml version="1.0" encoding="utf-8"?>
<calcChain xmlns="http://schemas.openxmlformats.org/spreadsheetml/2006/main">
  <c r="J32" i="13"/>
  <c r="I32"/>
  <c r="H32"/>
  <c r="G32"/>
  <c r="F32"/>
  <c r="E32"/>
  <c r="J35" i="12"/>
  <c r="I35"/>
  <c r="H35"/>
  <c r="G35"/>
  <c r="F35"/>
  <c r="E35"/>
  <c r="J34" i="14"/>
  <c r="I34"/>
  <c r="H34"/>
  <c r="G34"/>
  <c r="F34"/>
  <c r="E34"/>
  <c r="J35" i="15"/>
  <c r="I35"/>
  <c r="H35"/>
  <c r="G35"/>
  <c r="F35"/>
  <c r="E35"/>
  <c r="J34" i="16"/>
  <c r="I34"/>
  <c r="H34"/>
  <c r="G34"/>
  <c r="F34"/>
  <c r="E34"/>
  <c r="J35" i="17"/>
  <c r="I35"/>
  <c r="H35"/>
  <c r="G35"/>
  <c r="F35"/>
  <c r="E35"/>
  <c r="J35" i="19"/>
  <c r="I35"/>
  <c r="H35"/>
  <c r="G35"/>
  <c r="F35"/>
  <c r="E35"/>
  <c r="J34" i="20"/>
  <c r="I34"/>
  <c r="H34"/>
  <c r="G34"/>
  <c r="F34"/>
  <c r="E34"/>
  <c r="J35" i="21"/>
  <c r="I35"/>
  <c r="H35"/>
  <c r="G35"/>
  <c r="F35"/>
  <c r="E35"/>
  <c r="J34" i="22"/>
  <c r="I34"/>
  <c r="H34"/>
  <c r="G34"/>
  <c r="F34"/>
  <c r="E34"/>
  <c r="I35" i="11"/>
  <c r="H35"/>
  <c r="I35" i="18"/>
  <c r="H35"/>
  <c r="J35"/>
  <c r="G35"/>
  <c r="F35"/>
  <c r="E35"/>
  <c r="F35" i="11"/>
  <c r="G35"/>
  <c r="J35"/>
  <c r="E35"/>
</calcChain>
</file>

<file path=xl/sharedStrings.xml><?xml version="1.0" encoding="utf-8"?>
<sst xmlns="http://schemas.openxmlformats.org/spreadsheetml/2006/main" count="880" uniqueCount="62">
  <si>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</si>
  <si>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</si>
  <si>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</si>
  <si>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</si>
  <si>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</si>
  <si>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</si>
  <si>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</si>
  <si>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t>PM2.5</t>
  </si>
  <si>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</si>
  <si>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</si>
  <si>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</si>
  <si>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</si>
  <si>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</si>
  <si>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r>
      <t>污染物项目（</t>
    </r>
    <r>
      <rPr>
        <b/>
        <sz val="9"/>
        <color indexed="8"/>
        <rFont val="Times New Roman"/>
        <family val="1"/>
      </rPr>
      <t>μg/m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,</t>
    </r>
    <r>
      <rPr>
        <b/>
        <sz val="9"/>
        <color indexed="8"/>
        <rFont val="宋体"/>
        <family val="3"/>
        <charset val="134"/>
      </rPr>
      <t>注：</t>
    </r>
    <r>
      <rPr>
        <b/>
        <sz val="9"/>
        <color indexed="8"/>
        <rFont val="Times New Roman"/>
        <family val="1"/>
      </rPr>
      <t>CO</t>
    </r>
    <r>
      <rPr>
        <b/>
        <sz val="9"/>
        <color indexed="8"/>
        <rFont val="宋体"/>
        <family val="3"/>
        <charset val="134"/>
      </rPr>
      <t>单位为</t>
    </r>
    <r>
      <rPr>
        <b/>
        <sz val="9"/>
        <color indexed="8"/>
        <rFont val="Times New Roman"/>
        <family val="1"/>
      </rPr>
      <t>mg/m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</si>
  <si>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9"/>
        <rFont val="Times New Roman"/>
        <family val="1"/>
      </rPr>
      <t>AQI</t>
    </r>
    <r>
      <rPr>
        <b/>
        <sz val="9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</si>
  <si>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</si>
  <si>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月均值</t>
    <phoneticPr fontId="1" type="noConversion"/>
  </si>
  <si>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</si>
  <si>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</si>
  <si>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</si>
  <si>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</si>
  <si>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</si>
  <si>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</si>
  <si>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</si>
  <si>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</si>
  <si>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</si>
  <si>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t>城市名称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</si>
  <si>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</si>
  <si>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</si>
  <si>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</si>
  <si>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r>
      <t>污染物项目（</t>
    </r>
    <r>
      <rPr>
        <b/>
        <sz val="10"/>
        <color indexed="8"/>
        <rFont val="Times New Roman"/>
        <family val="1"/>
      </rPr>
      <t>μg/m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,</t>
    </r>
    <r>
      <rPr>
        <b/>
        <sz val="10"/>
        <color indexed="8"/>
        <rFont val="宋体"/>
        <family val="3"/>
        <charset val="134"/>
      </rPr>
      <t>注：</t>
    </r>
    <r>
      <rPr>
        <b/>
        <sz val="10"/>
        <color indexed="8"/>
        <rFont val="Times New Roman"/>
        <family val="1"/>
      </rPr>
      <t>CO</t>
    </r>
    <r>
      <rPr>
        <b/>
        <sz val="10"/>
        <color indexed="8"/>
        <rFont val="宋体"/>
        <family val="3"/>
        <charset val="134"/>
      </rPr>
      <t>单位为</t>
    </r>
    <r>
      <rPr>
        <b/>
        <sz val="10"/>
        <color indexed="8"/>
        <rFont val="Times New Roman"/>
        <family val="1"/>
      </rPr>
      <t>mg/m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</si>
  <si>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10"/>
        <rFont val="Times New Roman"/>
        <family val="1"/>
      </rPr>
      <t>AQI</t>
    </r>
    <r>
      <rPr>
        <b/>
        <sz val="10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</si>
  <si>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</si>
  <si>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空气质量类别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</si>
  <si>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</si>
  <si>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</si>
  <si>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</si>
  <si>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</si>
  <si>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</si>
  <si>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PM2.5</t>
    <phoneticPr fontId="1" type="noConversion"/>
  </si>
  <si>
    <t>咸宁市</t>
    <phoneticPr fontId="1" type="noConversion"/>
  </si>
  <si>
    <t>月均值</t>
    <phoneticPr fontId="1" type="noConversion"/>
  </si>
  <si>
    <r>
      <t>污染物项目（</t>
    </r>
    <r>
      <rPr>
        <b/>
        <sz val="10"/>
        <color indexed="8"/>
        <rFont val="Times New Roman"/>
        <family val="1"/>
      </rPr>
      <t>μg/m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,</t>
    </r>
    <r>
      <rPr>
        <b/>
        <sz val="10"/>
        <color indexed="8"/>
        <rFont val="宋体"/>
        <family val="3"/>
        <charset val="134"/>
      </rPr>
      <t>注：</t>
    </r>
    <r>
      <rPr>
        <b/>
        <sz val="10"/>
        <color indexed="8"/>
        <rFont val="Times New Roman"/>
        <family val="1"/>
      </rPr>
      <t>CO</t>
    </r>
    <r>
      <rPr>
        <b/>
        <sz val="10"/>
        <color indexed="8"/>
        <rFont val="宋体"/>
        <family val="3"/>
        <charset val="134"/>
      </rPr>
      <t>单位为</t>
    </r>
    <r>
      <rPr>
        <b/>
        <sz val="10"/>
        <color indexed="8"/>
        <rFont val="Times New Roman"/>
        <family val="1"/>
      </rPr>
      <t>mg/m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</si>
  <si>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10"/>
        <rFont val="Times New Roman"/>
        <family val="1"/>
      </rPr>
      <t>AQI</t>
    </r>
    <r>
      <rPr>
        <b/>
        <sz val="10"/>
        <rFont val="宋体"/>
        <family val="3"/>
        <charset val="134"/>
      </rPr>
      <t>）</t>
    </r>
    <phoneticPr fontId="1" type="noConversion"/>
  </si>
  <si>
    <t>—</t>
  </si>
  <si>
    <t>PM10</t>
    <phoneticPr fontId="1" type="noConversion"/>
  </si>
  <si>
    <t>PM10</t>
  </si>
  <si>
    <t>中度污染</t>
  </si>
  <si>
    <t>2021年12月咸宁市城区空气质量日报</t>
    <phoneticPr fontId="1" type="noConversion"/>
  </si>
  <si>
    <t>2021年1月咸宁市城区空气质量日报</t>
    <phoneticPr fontId="1" type="noConversion"/>
  </si>
  <si>
    <t>2021年2月咸宁市城区空气质量日报</t>
    <phoneticPr fontId="1" type="noConversion"/>
  </si>
  <si>
    <t>2021年3月咸宁市城区空气质量日报</t>
    <phoneticPr fontId="1" type="noConversion"/>
  </si>
  <si>
    <t>2021年4月咸宁市城区空气质量日报</t>
    <phoneticPr fontId="1" type="noConversion"/>
  </si>
  <si>
    <t>2021年5月咸宁市城区空气质量日报</t>
    <phoneticPr fontId="1" type="noConversion"/>
  </si>
  <si>
    <t>2021年6月咸宁市城区空气质量日报</t>
    <phoneticPr fontId="1" type="noConversion"/>
  </si>
  <si>
    <t>2021年7月咸宁市城区空气质量日报</t>
    <phoneticPr fontId="1" type="noConversion"/>
  </si>
  <si>
    <t>2021年8月咸宁市城区空气质量日报</t>
    <phoneticPr fontId="1" type="noConversion"/>
  </si>
  <si>
    <t>2021年9月咸宁市城区空气质量日报</t>
    <phoneticPr fontId="1" type="noConversion"/>
  </si>
  <si>
    <t>2021年10月咸宁市城区空气质量日报</t>
    <phoneticPr fontId="1" type="noConversion"/>
  </si>
  <si>
    <t>2021年11月咸宁市城区空气质量日报</t>
    <phoneticPr fontId="1" type="noConversion"/>
  </si>
  <si>
    <t>优</t>
  </si>
  <si>
    <t>O3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</si>
</sst>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2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10"/>
      <name val="Times New Roman"/>
      <family val="1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" fontId="7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49" fontId="11" fillId="0" borderId="1" xfId="0" applyNumberFormat="1" applyFont="1" applyBorder="1" applyAlignment="1">
      <alignment horizontal="center"/>
    </xf>
    <xf numFmtId="0" fontId="12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 wrapText="1"/>
    </xf>
    <xf numFmtId="179" fontId="16" fillId="2" borderId="2" xfId="0" applyNumberFormat="1" applyFont="1" applyFill="1" applyBorder="1" applyAlignment="1">
      <alignment horizontal="center" vertical="center" wrapText="1"/>
    </xf>
    <xf numFmtId="178" fontId="21" fillId="0" borderId="0" xfId="0" applyNumberFormat="1" applyFont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O28" sqref="O28"/>
    </sheetView>
  </sheetViews>
  <sheetFormatPr defaultRowHeight="12"/>
  <cols>
    <col min="1" max="1" width="8.75" style="15" bestFit="1" customWidth="1"/>
    <col min="2" max="2" width="9" style="3"/>
    <col min="3" max="3" width="9.75" style="3" customWidth="1"/>
    <col min="4" max="4" width="10" style="3" customWidth="1"/>
    <col min="5" max="5" width="9.375" style="16" customWidth="1"/>
    <col min="6" max="6" width="10.5" style="16" customWidth="1"/>
    <col min="7" max="7" width="9.875" style="16" customWidth="1"/>
    <col min="8" max="8" width="9.5" style="17" customWidth="1"/>
    <col min="9" max="9" width="9.625" style="16" customWidth="1"/>
    <col min="10" max="10" width="10.375" style="16" customWidth="1"/>
    <col min="11" max="11" width="12.625" style="13" customWidth="1"/>
    <col min="12" max="12" width="11.25" style="14" customWidth="1"/>
    <col min="13" max="13" width="12" style="14" customWidth="1"/>
    <col min="14" max="14" width="9.375" style="3" bestFit="1" customWidth="1"/>
    <col min="15" max="15" width="9" style="3"/>
    <col min="16" max="16" width="19.125" style="3" customWidth="1"/>
    <col min="17" max="17" width="10.5" style="3" customWidth="1"/>
    <col min="18" max="16384" width="9" style="3"/>
  </cols>
  <sheetData>
    <row r="1" spans="1:15" s="20" customFormat="1" ht="20.2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5" ht="13.5" customHeight="1">
      <c r="A2" s="48" t="s">
        <v>26</v>
      </c>
      <c r="B2" s="48" t="s">
        <v>27</v>
      </c>
      <c r="C2" s="48" t="s">
        <v>28</v>
      </c>
      <c r="D2" s="43" t="s">
        <v>29</v>
      </c>
      <c r="E2" s="41" t="s">
        <v>30</v>
      </c>
      <c r="F2" s="42"/>
      <c r="G2" s="42"/>
      <c r="H2" s="42"/>
      <c r="I2" s="42"/>
      <c r="J2" s="42"/>
      <c r="K2" s="50" t="s">
        <v>31</v>
      </c>
      <c r="L2" s="45" t="s">
        <v>32</v>
      </c>
      <c r="M2" s="45" t="s">
        <v>33</v>
      </c>
    </row>
    <row r="3" spans="1:15" ht="13.5" customHeight="1">
      <c r="A3" s="49"/>
      <c r="B3" s="49"/>
      <c r="C3" s="49"/>
      <c r="D3" s="44"/>
      <c r="E3" s="23" t="s">
        <v>34</v>
      </c>
      <c r="F3" s="23" t="s">
        <v>35</v>
      </c>
      <c r="G3" s="23" t="s">
        <v>36</v>
      </c>
      <c r="H3" s="24" t="s">
        <v>37</v>
      </c>
      <c r="I3" s="23" t="s">
        <v>38</v>
      </c>
      <c r="J3" s="23" t="s">
        <v>39</v>
      </c>
      <c r="K3" s="51"/>
      <c r="L3" s="46"/>
      <c r="M3" s="46"/>
    </row>
    <row r="4" spans="1:15" ht="13.5" customHeight="1">
      <c r="A4" s="22" t="s">
        <v>40</v>
      </c>
      <c r="B4" s="25">
        <v>2021</v>
      </c>
      <c r="C4" s="25">
        <v>1</v>
      </c>
      <c r="D4" s="25">
        <v>1</v>
      </c>
      <c r="E4" s="25">
        <v>6</v>
      </c>
      <c r="F4" s="25">
        <v>23</v>
      </c>
      <c r="G4" s="25">
        <v>58</v>
      </c>
      <c r="H4" s="25">
        <v>0.5</v>
      </c>
      <c r="I4" s="25">
        <v>69</v>
      </c>
      <c r="J4" s="25">
        <v>39</v>
      </c>
      <c r="K4" s="25">
        <v>55</v>
      </c>
      <c r="L4" s="25" t="s">
        <v>7</v>
      </c>
      <c r="M4" s="25" t="s">
        <v>8</v>
      </c>
      <c r="N4" s="7"/>
      <c r="O4" s="8"/>
    </row>
    <row r="5" spans="1:15" ht="13.5" customHeight="1">
      <c r="A5" s="22" t="s">
        <v>40</v>
      </c>
      <c r="B5" s="25">
        <v>2021</v>
      </c>
      <c r="C5" s="25">
        <v>1</v>
      </c>
      <c r="D5" s="25">
        <v>2</v>
      </c>
      <c r="E5" s="25">
        <v>8</v>
      </c>
      <c r="F5" s="25">
        <v>26</v>
      </c>
      <c r="G5" s="25">
        <v>61</v>
      </c>
      <c r="H5" s="25">
        <v>0.5</v>
      </c>
      <c r="I5" s="25">
        <v>81</v>
      </c>
      <c r="J5" s="25">
        <v>41</v>
      </c>
      <c r="K5" s="25">
        <v>58</v>
      </c>
      <c r="L5" s="25" t="s">
        <v>7</v>
      </c>
      <c r="M5" s="25" t="s">
        <v>8</v>
      </c>
      <c r="N5" s="9"/>
      <c r="O5" s="8"/>
    </row>
    <row r="6" spans="1:15" ht="13.5" customHeight="1">
      <c r="A6" s="22" t="s">
        <v>40</v>
      </c>
      <c r="B6" s="25">
        <v>2021</v>
      </c>
      <c r="C6" s="25">
        <v>1</v>
      </c>
      <c r="D6" s="25">
        <v>3</v>
      </c>
      <c r="E6" s="25">
        <v>12</v>
      </c>
      <c r="F6" s="25">
        <v>37</v>
      </c>
      <c r="G6" s="25">
        <v>80</v>
      </c>
      <c r="H6" s="25">
        <v>0.8</v>
      </c>
      <c r="I6" s="25">
        <v>41</v>
      </c>
      <c r="J6" s="25">
        <v>54</v>
      </c>
      <c r="K6" s="25">
        <v>74</v>
      </c>
      <c r="L6" s="25" t="s">
        <v>7</v>
      </c>
      <c r="M6" s="25" t="s">
        <v>8</v>
      </c>
      <c r="N6" s="10"/>
      <c r="O6" s="8"/>
    </row>
    <row r="7" spans="1:15" ht="13.5" customHeight="1">
      <c r="A7" s="22" t="s">
        <v>40</v>
      </c>
      <c r="B7" s="25">
        <v>2021</v>
      </c>
      <c r="C7" s="25">
        <v>1</v>
      </c>
      <c r="D7" s="25">
        <v>4</v>
      </c>
      <c r="E7" s="25">
        <v>10</v>
      </c>
      <c r="F7" s="25">
        <v>44</v>
      </c>
      <c r="G7" s="25">
        <v>107</v>
      </c>
      <c r="H7" s="25">
        <v>1</v>
      </c>
      <c r="I7" s="25">
        <v>56</v>
      </c>
      <c r="J7" s="25">
        <v>74</v>
      </c>
      <c r="K7" s="25">
        <v>99</v>
      </c>
      <c r="L7" s="25" t="s">
        <v>7</v>
      </c>
      <c r="M7" s="25" t="s">
        <v>8</v>
      </c>
      <c r="N7" s="9"/>
    </row>
    <row r="8" spans="1:15" ht="13.5" customHeight="1">
      <c r="A8" s="22" t="s">
        <v>40</v>
      </c>
      <c r="B8" s="25">
        <v>2021</v>
      </c>
      <c r="C8" s="25">
        <v>1</v>
      </c>
      <c r="D8" s="25">
        <v>5</v>
      </c>
      <c r="E8" s="25">
        <v>8</v>
      </c>
      <c r="F8" s="25">
        <v>49</v>
      </c>
      <c r="G8" s="25">
        <v>153</v>
      </c>
      <c r="H8" s="25">
        <v>1.2</v>
      </c>
      <c r="I8" s="25">
        <v>21</v>
      </c>
      <c r="J8" s="25">
        <v>138</v>
      </c>
      <c r="K8" s="25">
        <v>183</v>
      </c>
      <c r="L8" s="25" t="s">
        <v>7</v>
      </c>
      <c r="M8" s="25" t="s">
        <v>47</v>
      </c>
      <c r="N8" s="9"/>
    </row>
    <row r="9" spans="1:15" ht="13.5" customHeight="1">
      <c r="A9" s="22" t="s">
        <v>40</v>
      </c>
      <c r="B9" s="25">
        <v>2021</v>
      </c>
      <c r="C9" s="25">
        <v>1</v>
      </c>
      <c r="D9" s="25">
        <v>6</v>
      </c>
      <c r="E9" s="25">
        <v>7</v>
      </c>
      <c r="F9" s="25">
        <v>39</v>
      </c>
      <c r="G9" s="25">
        <v>94</v>
      </c>
      <c r="H9" s="25">
        <v>1.2</v>
      </c>
      <c r="I9" s="25">
        <v>16</v>
      </c>
      <c r="J9" s="25">
        <v>100</v>
      </c>
      <c r="K9" s="25">
        <v>132</v>
      </c>
      <c r="L9" s="25" t="s">
        <v>7</v>
      </c>
      <c r="M9" s="25" t="s">
        <v>9</v>
      </c>
      <c r="N9" s="9"/>
    </row>
    <row r="10" spans="1:15" ht="13.5" customHeight="1">
      <c r="A10" s="22" t="s">
        <v>40</v>
      </c>
      <c r="B10" s="25">
        <v>2021</v>
      </c>
      <c r="C10" s="25">
        <v>1</v>
      </c>
      <c r="D10" s="25">
        <v>7</v>
      </c>
      <c r="E10" s="25">
        <v>8</v>
      </c>
      <c r="F10" s="25">
        <v>16</v>
      </c>
      <c r="G10" s="25">
        <v>75</v>
      </c>
      <c r="H10" s="25">
        <v>0.4</v>
      </c>
      <c r="I10" s="25">
        <v>54</v>
      </c>
      <c r="J10" s="25">
        <v>26</v>
      </c>
      <c r="K10" s="25">
        <v>63</v>
      </c>
      <c r="L10" s="25" t="s">
        <v>46</v>
      </c>
      <c r="M10" s="25" t="s">
        <v>8</v>
      </c>
      <c r="N10" s="9"/>
    </row>
    <row r="11" spans="1:15" ht="13.5" customHeight="1">
      <c r="A11" s="22" t="s">
        <v>40</v>
      </c>
      <c r="B11" s="25">
        <v>2021</v>
      </c>
      <c r="C11" s="25">
        <v>1</v>
      </c>
      <c r="D11" s="25">
        <v>8</v>
      </c>
      <c r="E11" s="25">
        <v>7</v>
      </c>
      <c r="F11" s="25">
        <v>18</v>
      </c>
      <c r="G11" s="25">
        <v>55</v>
      </c>
      <c r="H11" s="25">
        <v>0.4</v>
      </c>
      <c r="I11" s="25">
        <v>68</v>
      </c>
      <c r="J11" s="25">
        <v>22</v>
      </c>
      <c r="K11" s="25">
        <v>53</v>
      </c>
      <c r="L11" s="25" t="s">
        <v>46</v>
      </c>
      <c r="M11" s="25" t="s">
        <v>8</v>
      </c>
      <c r="N11" s="9"/>
    </row>
    <row r="12" spans="1:15" ht="13.5" customHeight="1">
      <c r="A12" s="22" t="s">
        <v>40</v>
      </c>
      <c r="B12" s="25">
        <v>2021</v>
      </c>
      <c r="C12" s="25">
        <v>1</v>
      </c>
      <c r="D12" s="25">
        <v>9</v>
      </c>
      <c r="E12" s="25">
        <v>7</v>
      </c>
      <c r="F12" s="25">
        <v>24</v>
      </c>
      <c r="G12" s="25">
        <v>65</v>
      </c>
      <c r="H12" s="25">
        <v>0.6</v>
      </c>
      <c r="I12" s="25">
        <v>73</v>
      </c>
      <c r="J12" s="25">
        <v>34</v>
      </c>
      <c r="K12" s="25">
        <v>58</v>
      </c>
      <c r="L12" s="25" t="s">
        <v>46</v>
      </c>
      <c r="M12" s="25" t="s">
        <v>8</v>
      </c>
      <c r="N12" s="9"/>
    </row>
    <row r="13" spans="1:15" ht="13.5" customHeight="1">
      <c r="A13" s="22" t="s">
        <v>40</v>
      </c>
      <c r="B13" s="25">
        <v>2021</v>
      </c>
      <c r="C13" s="25">
        <v>1</v>
      </c>
      <c r="D13" s="25">
        <v>10</v>
      </c>
      <c r="E13" s="25">
        <v>9</v>
      </c>
      <c r="F13" s="25">
        <v>32</v>
      </c>
      <c r="G13" s="25">
        <v>67</v>
      </c>
      <c r="H13" s="25">
        <v>0.6</v>
      </c>
      <c r="I13" s="25">
        <v>73</v>
      </c>
      <c r="J13" s="25">
        <v>39</v>
      </c>
      <c r="K13" s="25">
        <v>59</v>
      </c>
      <c r="L13" s="25" t="s">
        <v>46</v>
      </c>
      <c r="M13" s="25" t="s">
        <v>8</v>
      </c>
      <c r="N13" s="9"/>
    </row>
    <row r="14" spans="1:15" ht="13.5" customHeight="1">
      <c r="A14" s="22" t="s">
        <v>40</v>
      </c>
      <c r="B14" s="25">
        <v>2021</v>
      </c>
      <c r="C14" s="25">
        <v>1</v>
      </c>
      <c r="D14" s="25">
        <v>11</v>
      </c>
      <c r="E14" s="25">
        <v>8</v>
      </c>
      <c r="F14" s="25">
        <v>28</v>
      </c>
      <c r="G14" s="25">
        <v>96</v>
      </c>
      <c r="H14" s="25">
        <v>0.6</v>
      </c>
      <c r="I14" s="25">
        <v>66</v>
      </c>
      <c r="J14" s="25">
        <v>36</v>
      </c>
      <c r="K14" s="25">
        <v>73</v>
      </c>
      <c r="L14" s="25" t="s">
        <v>46</v>
      </c>
      <c r="M14" s="25" t="s">
        <v>8</v>
      </c>
      <c r="N14" s="10"/>
    </row>
    <row r="15" spans="1:15" ht="13.5" customHeight="1">
      <c r="A15" s="22" t="s">
        <v>40</v>
      </c>
      <c r="B15" s="25">
        <v>2021</v>
      </c>
      <c r="C15" s="25">
        <v>1</v>
      </c>
      <c r="D15" s="25">
        <v>12</v>
      </c>
      <c r="E15" s="25">
        <v>7</v>
      </c>
      <c r="F15" s="25">
        <v>23</v>
      </c>
      <c r="G15" s="25">
        <v>92</v>
      </c>
      <c r="H15" s="25">
        <v>0.5</v>
      </c>
      <c r="I15" s="25">
        <v>89</v>
      </c>
      <c r="J15" s="25">
        <v>32</v>
      </c>
      <c r="K15" s="25">
        <v>71</v>
      </c>
      <c r="L15" s="25" t="s">
        <v>46</v>
      </c>
      <c r="M15" s="25" t="s">
        <v>8</v>
      </c>
      <c r="N15" s="9"/>
    </row>
    <row r="16" spans="1:15" ht="13.5" customHeight="1">
      <c r="A16" s="22" t="s">
        <v>40</v>
      </c>
      <c r="B16" s="25">
        <v>2021</v>
      </c>
      <c r="C16" s="25">
        <v>1</v>
      </c>
      <c r="D16" s="25">
        <v>13</v>
      </c>
      <c r="E16" s="25">
        <v>9</v>
      </c>
      <c r="F16" s="25">
        <v>33</v>
      </c>
      <c r="G16" s="25">
        <v>83</v>
      </c>
      <c r="H16" s="25">
        <v>0.6</v>
      </c>
      <c r="I16" s="25">
        <v>97</v>
      </c>
      <c r="J16" s="25">
        <v>38</v>
      </c>
      <c r="K16" s="25">
        <v>67</v>
      </c>
      <c r="L16" s="25" t="s">
        <v>46</v>
      </c>
      <c r="M16" s="25" t="s">
        <v>8</v>
      </c>
      <c r="N16" s="9"/>
    </row>
    <row r="17" spans="1:14" ht="13.5" customHeight="1">
      <c r="A17" s="22" t="s">
        <v>40</v>
      </c>
      <c r="B17" s="25">
        <v>2021</v>
      </c>
      <c r="C17" s="25">
        <v>1</v>
      </c>
      <c r="D17" s="25">
        <v>14</v>
      </c>
      <c r="E17" s="25">
        <v>8</v>
      </c>
      <c r="F17" s="25">
        <v>29</v>
      </c>
      <c r="G17" s="25">
        <v>75</v>
      </c>
      <c r="H17" s="25">
        <v>0.5</v>
      </c>
      <c r="I17" s="25">
        <v>88</v>
      </c>
      <c r="J17" s="25">
        <v>34</v>
      </c>
      <c r="K17" s="25">
        <v>63</v>
      </c>
      <c r="L17" s="25" t="s">
        <v>46</v>
      </c>
      <c r="M17" s="25" t="s">
        <v>8</v>
      </c>
      <c r="N17" s="9"/>
    </row>
    <row r="18" spans="1:14" ht="13.5" customHeight="1">
      <c r="A18" s="22" t="s">
        <v>40</v>
      </c>
      <c r="B18" s="25">
        <v>2021</v>
      </c>
      <c r="C18" s="25">
        <v>1</v>
      </c>
      <c r="D18" s="25">
        <v>15</v>
      </c>
      <c r="E18" s="25">
        <v>14</v>
      </c>
      <c r="F18" s="25">
        <v>42</v>
      </c>
      <c r="G18" s="25" t="s">
        <v>44</v>
      </c>
      <c r="H18" s="25">
        <v>0.8</v>
      </c>
      <c r="I18" s="25">
        <v>74</v>
      </c>
      <c r="J18" s="25" t="s">
        <v>44</v>
      </c>
      <c r="K18" s="25">
        <v>92</v>
      </c>
      <c r="L18" s="25" t="s">
        <v>46</v>
      </c>
      <c r="M18" s="25" t="s">
        <v>8</v>
      </c>
      <c r="N18" s="9"/>
    </row>
    <row r="19" spans="1:14" ht="13.5" customHeight="1">
      <c r="A19" s="22" t="s">
        <v>40</v>
      </c>
      <c r="B19" s="25">
        <v>2021</v>
      </c>
      <c r="C19" s="25">
        <v>1</v>
      </c>
      <c r="D19" s="25">
        <v>16</v>
      </c>
      <c r="E19" s="25">
        <v>11</v>
      </c>
      <c r="F19" s="25">
        <v>31</v>
      </c>
      <c r="G19" s="25" t="s">
        <v>44</v>
      </c>
      <c r="H19" s="25">
        <v>0.7</v>
      </c>
      <c r="I19" s="25">
        <v>64</v>
      </c>
      <c r="J19" s="25" t="s">
        <v>44</v>
      </c>
      <c r="K19" s="25">
        <v>126</v>
      </c>
      <c r="L19" s="25" t="s">
        <v>46</v>
      </c>
      <c r="M19" s="25" t="s">
        <v>9</v>
      </c>
      <c r="N19" s="9"/>
    </row>
    <row r="20" spans="1:14" ht="13.5" customHeight="1">
      <c r="A20" s="22" t="s">
        <v>40</v>
      </c>
      <c r="B20" s="25">
        <v>2021</v>
      </c>
      <c r="C20" s="25">
        <v>1</v>
      </c>
      <c r="D20" s="25">
        <v>17</v>
      </c>
      <c r="E20" s="25">
        <v>10</v>
      </c>
      <c r="F20" s="25">
        <v>31</v>
      </c>
      <c r="G20" s="25">
        <v>119</v>
      </c>
      <c r="H20" s="25">
        <v>0.8</v>
      </c>
      <c r="I20" s="25">
        <v>61</v>
      </c>
      <c r="J20" s="25">
        <v>46</v>
      </c>
      <c r="K20" s="25">
        <v>85</v>
      </c>
      <c r="L20" s="25" t="s">
        <v>46</v>
      </c>
      <c r="M20" s="25" t="s">
        <v>8</v>
      </c>
      <c r="N20" s="9"/>
    </row>
    <row r="21" spans="1:14" ht="13.5" customHeight="1">
      <c r="A21" s="22" t="s">
        <v>40</v>
      </c>
      <c r="B21" s="25">
        <v>2021</v>
      </c>
      <c r="C21" s="25">
        <v>1</v>
      </c>
      <c r="D21" s="25">
        <v>18</v>
      </c>
      <c r="E21" s="25">
        <v>8</v>
      </c>
      <c r="F21" s="25">
        <v>27</v>
      </c>
      <c r="G21" s="25">
        <v>79</v>
      </c>
      <c r="H21" s="25">
        <v>0.7</v>
      </c>
      <c r="I21" s="25">
        <v>90</v>
      </c>
      <c r="J21" s="25">
        <v>35</v>
      </c>
      <c r="K21" s="25">
        <v>65</v>
      </c>
      <c r="L21" s="25" t="s">
        <v>46</v>
      </c>
      <c r="M21" s="25" t="s">
        <v>8</v>
      </c>
      <c r="N21" s="9"/>
    </row>
    <row r="22" spans="1:14" ht="13.5" customHeight="1">
      <c r="A22" s="22" t="s">
        <v>40</v>
      </c>
      <c r="B22" s="25">
        <v>2021</v>
      </c>
      <c r="C22" s="25">
        <v>1</v>
      </c>
      <c r="D22" s="25">
        <v>19</v>
      </c>
      <c r="E22" s="25">
        <v>10</v>
      </c>
      <c r="F22" s="25">
        <v>24</v>
      </c>
      <c r="G22" s="25">
        <v>74</v>
      </c>
      <c r="H22" s="25">
        <v>0.6</v>
      </c>
      <c r="I22" s="25">
        <v>99</v>
      </c>
      <c r="J22" s="25">
        <v>38</v>
      </c>
      <c r="K22" s="25">
        <v>62</v>
      </c>
      <c r="L22" s="25" t="s">
        <v>46</v>
      </c>
      <c r="M22" s="25" t="s">
        <v>8</v>
      </c>
      <c r="N22" s="9"/>
    </row>
    <row r="23" spans="1:14" ht="13.5" customHeight="1">
      <c r="A23" s="22" t="s">
        <v>40</v>
      </c>
      <c r="B23" s="25">
        <v>2021</v>
      </c>
      <c r="C23" s="25">
        <v>1</v>
      </c>
      <c r="D23" s="25">
        <v>20</v>
      </c>
      <c r="E23" s="25">
        <v>13</v>
      </c>
      <c r="F23" s="25">
        <v>45</v>
      </c>
      <c r="G23" s="25">
        <v>104</v>
      </c>
      <c r="H23" s="25">
        <v>0.8</v>
      </c>
      <c r="I23" s="25">
        <v>67</v>
      </c>
      <c r="J23" s="25">
        <v>51</v>
      </c>
      <c r="K23" s="25">
        <v>77</v>
      </c>
      <c r="L23" s="25" t="s">
        <v>46</v>
      </c>
      <c r="M23" s="25" t="s">
        <v>8</v>
      </c>
      <c r="N23" s="9"/>
    </row>
    <row r="24" spans="1:14" ht="13.5" customHeight="1">
      <c r="A24" s="22" t="s">
        <v>40</v>
      </c>
      <c r="B24" s="25">
        <v>2021</v>
      </c>
      <c r="C24" s="25">
        <v>1</v>
      </c>
      <c r="D24" s="25">
        <v>21</v>
      </c>
      <c r="E24" s="25">
        <v>8</v>
      </c>
      <c r="F24" s="25">
        <v>49</v>
      </c>
      <c r="G24" s="25">
        <v>99</v>
      </c>
      <c r="H24" s="25">
        <v>1</v>
      </c>
      <c r="I24" s="25">
        <v>7</v>
      </c>
      <c r="J24" s="25">
        <v>77</v>
      </c>
      <c r="K24" s="25">
        <v>103</v>
      </c>
      <c r="L24" s="25" t="s">
        <v>7</v>
      </c>
      <c r="M24" s="25" t="s">
        <v>9</v>
      </c>
      <c r="N24" s="9"/>
    </row>
    <row r="25" spans="1:14" ht="13.5" customHeight="1">
      <c r="A25" s="22" t="s">
        <v>40</v>
      </c>
      <c r="B25" s="25">
        <v>2021</v>
      </c>
      <c r="C25" s="25">
        <v>1</v>
      </c>
      <c r="D25" s="25">
        <v>22</v>
      </c>
      <c r="E25" s="25">
        <v>8</v>
      </c>
      <c r="F25" s="25">
        <v>35</v>
      </c>
      <c r="G25" s="25">
        <v>93</v>
      </c>
      <c r="H25" s="25">
        <v>0.9</v>
      </c>
      <c r="I25" s="25">
        <v>43</v>
      </c>
      <c r="J25" s="25">
        <v>93</v>
      </c>
      <c r="K25" s="25">
        <v>123</v>
      </c>
      <c r="L25" s="25" t="s">
        <v>7</v>
      </c>
      <c r="M25" s="25" t="s">
        <v>9</v>
      </c>
      <c r="N25" s="9"/>
    </row>
    <row r="26" spans="1:14" ht="13.5" customHeight="1">
      <c r="A26" s="22" t="s">
        <v>40</v>
      </c>
      <c r="B26" s="25">
        <v>2021</v>
      </c>
      <c r="C26" s="25">
        <v>1</v>
      </c>
      <c r="D26" s="25">
        <v>23</v>
      </c>
      <c r="E26" s="25">
        <v>7</v>
      </c>
      <c r="F26" s="25">
        <v>26</v>
      </c>
      <c r="G26" s="25">
        <v>65</v>
      </c>
      <c r="H26" s="25">
        <v>0.8</v>
      </c>
      <c r="I26" s="25">
        <v>76</v>
      </c>
      <c r="J26" s="25">
        <v>72</v>
      </c>
      <c r="K26" s="25">
        <v>97</v>
      </c>
      <c r="L26" s="25" t="s">
        <v>7</v>
      </c>
      <c r="M26" s="25" t="s">
        <v>8</v>
      </c>
      <c r="N26" s="9"/>
    </row>
    <row r="27" spans="1:14" ht="13.5" customHeight="1">
      <c r="A27" s="22" t="s">
        <v>40</v>
      </c>
      <c r="B27" s="25">
        <v>2021</v>
      </c>
      <c r="C27" s="25">
        <v>1</v>
      </c>
      <c r="D27" s="25">
        <v>24</v>
      </c>
      <c r="E27" s="25">
        <v>6</v>
      </c>
      <c r="F27" s="25">
        <v>19</v>
      </c>
      <c r="G27" s="25">
        <v>38</v>
      </c>
      <c r="H27" s="25">
        <v>0.8</v>
      </c>
      <c r="I27" s="25">
        <v>70</v>
      </c>
      <c r="J27" s="25">
        <v>41</v>
      </c>
      <c r="K27" s="25">
        <v>58</v>
      </c>
      <c r="L27" s="25" t="s">
        <v>7</v>
      </c>
      <c r="M27" s="25" t="s">
        <v>8</v>
      </c>
      <c r="N27" s="9"/>
    </row>
    <row r="28" spans="1:14" ht="13.5" customHeight="1">
      <c r="A28" s="22" t="s">
        <v>40</v>
      </c>
      <c r="B28" s="25">
        <v>2021</v>
      </c>
      <c r="C28" s="25">
        <v>1</v>
      </c>
      <c r="D28" s="25">
        <v>25</v>
      </c>
      <c r="E28" s="25">
        <v>6</v>
      </c>
      <c r="F28" s="25">
        <v>27</v>
      </c>
      <c r="G28" s="25">
        <v>51</v>
      </c>
      <c r="H28" s="25">
        <v>1</v>
      </c>
      <c r="I28" s="25">
        <v>32</v>
      </c>
      <c r="J28" s="25">
        <v>56</v>
      </c>
      <c r="K28" s="25">
        <v>77</v>
      </c>
      <c r="L28" s="25" t="s">
        <v>7</v>
      </c>
      <c r="M28" s="25" t="s">
        <v>8</v>
      </c>
      <c r="N28" s="9"/>
    </row>
    <row r="29" spans="1:14" ht="13.5" customHeight="1">
      <c r="A29" s="22" t="s">
        <v>40</v>
      </c>
      <c r="B29" s="25">
        <v>2021</v>
      </c>
      <c r="C29" s="25">
        <v>1</v>
      </c>
      <c r="D29" s="25">
        <v>26</v>
      </c>
      <c r="E29" s="25">
        <v>7</v>
      </c>
      <c r="F29" s="25">
        <v>28</v>
      </c>
      <c r="G29" s="25">
        <v>99</v>
      </c>
      <c r="H29" s="25">
        <v>1.2</v>
      </c>
      <c r="I29" s="25">
        <v>57</v>
      </c>
      <c r="J29" s="25">
        <v>106</v>
      </c>
      <c r="K29" s="25">
        <v>139</v>
      </c>
      <c r="L29" s="25" t="s">
        <v>7</v>
      </c>
      <c r="M29" s="25" t="s">
        <v>9</v>
      </c>
      <c r="N29" s="9"/>
    </row>
    <row r="30" spans="1:14" ht="13.5" customHeight="1">
      <c r="A30" s="22" t="s">
        <v>40</v>
      </c>
      <c r="B30" s="25">
        <v>2021</v>
      </c>
      <c r="C30" s="25">
        <v>1</v>
      </c>
      <c r="D30" s="25">
        <v>27</v>
      </c>
      <c r="E30" s="25">
        <v>6</v>
      </c>
      <c r="F30" s="25">
        <v>28</v>
      </c>
      <c r="G30" s="25">
        <v>71</v>
      </c>
      <c r="H30" s="25">
        <v>1.2</v>
      </c>
      <c r="I30" s="25">
        <v>30</v>
      </c>
      <c r="J30" s="25">
        <v>82</v>
      </c>
      <c r="K30" s="25">
        <v>109</v>
      </c>
      <c r="L30" s="25" t="s">
        <v>7</v>
      </c>
      <c r="M30" s="25" t="s">
        <v>9</v>
      </c>
      <c r="N30" s="9"/>
    </row>
    <row r="31" spans="1:14" ht="13.5" customHeight="1">
      <c r="A31" s="22" t="s">
        <v>40</v>
      </c>
      <c r="B31" s="25">
        <v>2021</v>
      </c>
      <c r="C31" s="25">
        <v>1</v>
      </c>
      <c r="D31" s="25">
        <v>28</v>
      </c>
      <c r="E31" s="25">
        <v>7</v>
      </c>
      <c r="F31" s="25">
        <v>24</v>
      </c>
      <c r="G31" s="25">
        <v>93</v>
      </c>
      <c r="H31" s="25">
        <v>0.9</v>
      </c>
      <c r="I31" s="25">
        <v>85</v>
      </c>
      <c r="J31" s="25">
        <v>46</v>
      </c>
      <c r="K31" s="25">
        <v>72</v>
      </c>
      <c r="L31" s="25" t="s">
        <v>46</v>
      </c>
      <c r="M31" s="25" t="s">
        <v>8</v>
      </c>
      <c r="N31" s="9"/>
    </row>
    <row r="32" spans="1:14" ht="13.5" customHeight="1">
      <c r="A32" s="22" t="s">
        <v>40</v>
      </c>
      <c r="B32" s="25">
        <v>2021</v>
      </c>
      <c r="C32" s="25">
        <v>1</v>
      </c>
      <c r="D32" s="25">
        <v>29</v>
      </c>
      <c r="E32" s="25">
        <v>7</v>
      </c>
      <c r="F32" s="25">
        <v>20</v>
      </c>
      <c r="G32" s="25">
        <v>124</v>
      </c>
      <c r="H32" s="25">
        <v>0.6</v>
      </c>
      <c r="I32" s="25">
        <v>87</v>
      </c>
      <c r="J32" s="25">
        <v>35</v>
      </c>
      <c r="K32" s="25">
        <v>87</v>
      </c>
      <c r="L32" s="25" t="s">
        <v>46</v>
      </c>
      <c r="M32" s="25" t="s">
        <v>8</v>
      </c>
      <c r="N32" s="9"/>
    </row>
    <row r="33" spans="1:14" ht="13.5" customHeight="1">
      <c r="A33" s="22" t="s">
        <v>40</v>
      </c>
      <c r="B33" s="25">
        <v>2021</v>
      </c>
      <c r="C33" s="25">
        <v>1</v>
      </c>
      <c r="D33" s="25">
        <v>30</v>
      </c>
      <c r="E33" s="25">
        <v>8</v>
      </c>
      <c r="F33" s="25">
        <v>33</v>
      </c>
      <c r="G33" s="25">
        <v>123</v>
      </c>
      <c r="H33" s="25">
        <v>0.7</v>
      </c>
      <c r="I33" s="25">
        <v>39</v>
      </c>
      <c r="J33" s="25">
        <v>41</v>
      </c>
      <c r="K33" s="25">
        <v>87</v>
      </c>
      <c r="L33" s="25" t="s">
        <v>46</v>
      </c>
      <c r="M33" s="25" t="s">
        <v>8</v>
      </c>
      <c r="N33" s="9"/>
    </row>
    <row r="34" spans="1:14" ht="13.5" customHeight="1">
      <c r="A34" s="22" t="s">
        <v>40</v>
      </c>
      <c r="B34" s="25">
        <v>2021</v>
      </c>
      <c r="C34" s="25">
        <v>1</v>
      </c>
      <c r="D34" s="25">
        <v>31</v>
      </c>
      <c r="E34" s="25">
        <v>6</v>
      </c>
      <c r="F34" s="25">
        <v>28</v>
      </c>
      <c r="G34" s="25">
        <v>71</v>
      </c>
      <c r="H34" s="25">
        <v>0.8</v>
      </c>
      <c r="I34" s="25">
        <v>42</v>
      </c>
      <c r="J34" s="25">
        <v>47</v>
      </c>
      <c r="K34" s="25">
        <v>65</v>
      </c>
      <c r="L34" s="25" t="s">
        <v>7</v>
      </c>
      <c r="M34" s="25" t="s">
        <v>8</v>
      </c>
      <c r="N34" s="9"/>
    </row>
    <row r="35" spans="1:14" ht="13.5" customHeight="1">
      <c r="A35" s="26" t="s">
        <v>40</v>
      </c>
      <c r="B35" s="38" t="s">
        <v>41</v>
      </c>
      <c r="C35" s="39"/>
      <c r="D35" s="40"/>
      <c r="E35" s="27">
        <f t="shared" ref="E35:J35" si="0">AVERAGE(E4:E34)</f>
        <v>8.258064516129032</v>
      </c>
      <c r="F35" s="27">
        <f t="shared" si="0"/>
        <v>30.258064516129032</v>
      </c>
      <c r="G35" s="27">
        <f t="shared" si="0"/>
        <v>84.965517241379317</v>
      </c>
      <c r="H35" s="28">
        <f>PERCENTILE(H4:H34,0.95)</f>
        <v>1.2</v>
      </c>
      <c r="I35" s="27">
        <f>PERCENTILE(I4:I34,0.9)</f>
        <v>89</v>
      </c>
      <c r="J35" s="27">
        <f t="shared" si="0"/>
        <v>54.241379310344826</v>
      </c>
      <c r="K35" s="29"/>
      <c r="L35" s="30"/>
      <c r="M35" s="30"/>
    </row>
  </sheetData>
  <mergeCells count="10">
    <mergeCell ref="B35:D35"/>
    <mergeCell ref="E2:J2"/>
    <mergeCell ref="D2:D3"/>
    <mergeCell ref="L2:L3"/>
    <mergeCell ref="A1:M1"/>
    <mergeCell ref="A2:A3"/>
    <mergeCell ref="B2:B3"/>
    <mergeCell ref="C2:C3"/>
    <mergeCell ref="K2:K3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10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</row>
    <row r="5" spans="1:13" ht="13.5">
      <c r="A5" s="1" t="s">
        <v>6</v>
      </c>
      <c r="B5" s="6">
        <v>2021</v>
      </c>
      <c r="C5" s="6">
        <v>10</v>
      </c>
      <c r="D5" s="6">
        <v>2</v>
      </c>
      <c r="E5" s="6"/>
      <c r="F5" s="6"/>
      <c r="G5" s="6"/>
      <c r="H5" s="6"/>
      <c r="I5" s="6"/>
      <c r="J5" s="6"/>
      <c r="K5" s="6"/>
      <c r="L5" s="6"/>
      <c r="M5" s="6"/>
    </row>
    <row r="6" spans="1:13" ht="13.5">
      <c r="A6" s="1" t="s">
        <v>6</v>
      </c>
      <c r="B6" s="6">
        <v>2021</v>
      </c>
      <c r="C6" s="6">
        <v>10</v>
      </c>
      <c r="D6" s="6">
        <v>3</v>
      </c>
      <c r="E6" s="6"/>
      <c r="F6" s="6"/>
      <c r="G6" s="6"/>
      <c r="H6" s="6"/>
      <c r="I6" s="6"/>
      <c r="J6" s="6"/>
      <c r="K6" s="6"/>
      <c r="L6" s="6"/>
      <c r="M6" s="6"/>
    </row>
    <row r="7" spans="1:13" ht="13.5">
      <c r="A7" s="1" t="s">
        <v>6</v>
      </c>
      <c r="B7" s="6">
        <v>2021</v>
      </c>
      <c r="C7" s="6">
        <v>10</v>
      </c>
      <c r="D7" s="6">
        <v>4</v>
      </c>
      <c r="E7" s="6"/>
      <c r="F7" s="6"/>
      <c r="G7" s="6"/>
      <c r="H7" s="6"/>
      <c r="I7" s="6"/>
      <c r="J7" s="6"/>
      <c r="K7" s="6"/>
      <c r="L7" s="6"/>
      <c r="M7" s="6"/>
    </row>
    <row r="8" spans="1:13" ht="13.5">
      <c r="A8" s="1" t="s">
        <v>6</v>
      </c>
      <c r="B8" s="6">
        <v>2021</v>
      </c>
      <c r="C8" s="6">
        <v>10</v>
      </c>
      <c r="D8" s="6">
        <v>5</v>
      </c>
      <c r="E8" s="6"/>
      <c r="F8" s="6"/>
      <c r="G8" s="6"/>
      <c r="H8" s="6"/>
      <c r="I8" s="6"/>
      <c r="J8" s="6"/>
      <c r="K8" s="6"/>
      <c r="L8" s="6"/>
      <c r="M8" s="6"/>
    </row>
    <row r="9" spans="1:13" ht="13.5">
      <c r="A9" s="1" t="s">
        <v>6</v>
      </c>
      <c r="B9" s="6">
        <v>2021</v>
      </c>
      <c r="C9" s="6">
        <v>10</v>
      </c>
      <c r="D9" s="6">
        <v>6</v>
      </c>
      <c r="E9" s="6"/>
      <c r="F9" s="6"/>
      <c r="G9" s="6"/>
      <c r="H9" s="6"/>
      <c r="I9" s="6"/>
      <c r="J9" s="6"/>
      <c r="K9" s="6"/>
      <c r="L9" s="6"/>
      <c r="M9" s="6"/>
    </row>
    <row r="10" spans="1:13" ht="13.5">
      <c r="A10" s="1" t="s">
        <v>6</v>
      </c>
      <c r="B10" s="6">
        <v>2021</v>
      </c>
      <c r="C10" s="6">
        <v>10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ht="13.5">
      <c r="A11" s="1" t="s">
        <v>6</v>
      </c>
      <c r="B11" s="6">
        <v>2021</v>
      </c>
      <c r="C11" s="6">
        <v>10</v>
      </c>
      <c r="D11" s="6">
        <v>8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ht="13.5">
      <c r="A12" s="1" t="s">
        <v>6</v>
      </c>
      <c r="B12" s="6">
        <v>2021</v>
      </c>
      <c r="C12" s="6">
        <v>10</v>
      </c>
      <c r="D12" s="6">
        <v>9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ht="13.5">
      <c r="A13" s="1" t="s">
        <v>6</v>
      </c>
      <c r="B13" s="6">
        <v>2021</v>
      </c>
      <c r="C13" s="6">
        <v>10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ht="13.5">
      <c r="A14" s="1" t="s">
        <v>6</v>
      </c>
      <c r="B14" s="6">
        <v>2021</v>
      </c>
      <c r="C14" s="6">
        <v>10</v>
      </c>
      <c r="D14" s="6">
        <v>11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ht="13.5">
      <c r="A15" s="1" t="s">
        <v>6</v>
      </c>
      <c r="B15" s="6">
        <v>2021</v>
      </c>
      <c r="C15" s="6">
        <v>10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ht="13.5">
      <c r="A16" s="1" t="s">
        <v>6</v>
      </c>
      <c r="B16" s="6">
        <v>2021</v>
      </c>
      <c r="C16" s="6">
        <v>10</v>
      </c>
      <c r="D16" s="6">
        <v>13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3.5">
      <c r="A17" s="1" t="s">
        <v>6</v>
      </c>
      <c r="B17" s="6">
        <v>2021</v>
      </c>
      <c r="C17" s="6">
        <v>10</v>
      </c>
      <c r="D17" s="6">
        <v>14</v>
      </c>
      <c r="E17" s="6"/>
      <c r="F17" s="6"/>
      <c r="G17" s="6"/>
      <c r="H17" s="6"/>
      <c r="I17" s="6"/>
      <c r="J17" s="6"/>
      <c r="K17" s="6"/>
      <c r="L17" s="6"/>
      <c r="M17" s="6"/>
    </row>
    <row r="18" spans="1:13" ht="13.5">
      <c r="A18" s="1" t="s">
        <v>6</v>
      </c>
      <c r="B18" s="6">
        <v>2021</v>
      </c>
      <c r="C18" s="6">
        <v>10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ht="13.5">
      <c r="A19" s="1" t="s">
        <v>6</v>
      </c>
      <c r="B19" s="6">
        <v>2021</v>
      </c>
      <c r="C19" s="6">
        <v>10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ht="13.5">
      <c r="A20" s="1" t="s">
        <v>6</v>
      </c>
      <c r="B20" s="6">
        <v>2021</v>
      </c>
      <c r="C20" s="6">
        <v>10</v>
      </c>
      <c r="D20" s="6">
        <v>17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3.5">
      <c r="A21" s="1" t="s">
        <v>6</v>
      </c>
      <c r="B21" s="6">
        <v>2021</v>
      </c>
      <c r="C21" s="6">
        <v>10</v>
      </c>
      <c r="D21" s="6">
        <v>18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3.5">
      <c r="A22" s="1" t="s">
        <v>6</v>
      </c>
      <c r="B22" s="6">
        <v>2021</v>
      </c>
      <c r="C22" s="6">
        <v>10</v>
      </c>
      <c r="D22" s="6">
        <v>19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13.5">
      <c r="A23" s="1" t="s">
        <v>6</v>
      </c>
      <c r="B23" s="6">
        <v>2021</v>
      </c>
      <c r="C23" s="6">
        <v>10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3.5">
      <c r="A24" s="1" t="s">
        <v>6</v>
      </c>
      <c r="B24" s="6">
        <v>2021</v>
      </c>
      <c r="C24" s="6">
        <v>10</v>
      </c>
      <c r="D24" s="6">
        <v>21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ht="13.5">
      <c r="A25" s="1" t="s">
        <v>6</v>
      </c>
      <c r="B25" s="6">
        <v>2021</v>
      </c>
      <c r="C25" s="6">
        <v>10</v>
      </c>
      <c r="D25" s="6">
        <v>22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13.5">
      <c r="A26" s="1" t="s">
        <v>6</v>
      </c>
      <c r="B26" s="6">
        <v>2021</v>
      </c>
      <c r="C26" s="6">
        <v>10</v>
      </c>
      <c r="D26" s="6">
        <v>23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13.5">
      <c r="A27" s="1" t="s">
        <v>6</v>
      </c>
      <c r="B27" s="6">
        <v>2021</v>
      </c>
      <c r="C27" s="6">
        <v>10</v>
      </c>
      <c r="D27" s="6">
        <v>24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ht="13.5">
      <c r="A28" s="1" t="s">
        <v>6</v>
      </c>
      <c r="B28" s="6">
        <v>2021</v>
      </c>
      <c r="C28" s="6">
        <v>10</v>
      </c>
      <c r="D28" s="6">
        <v>25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ht="13.5">
      <c r="A29" s="1" t="s">
        <v>6</v>
      </c>
      <c r="B29" s="6">
        <v>2021</v>
      </c>
      <c r="C29" s="6">
        <v>10</v>
      </c>
      <c r="D29" s="6">
        <v>26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13.5">
      <c r="A30" s="1" t="s">
        <v>6</v>
      </c>
      <c r="B30" s="6">
        <v>2021</v>
      </c>
      <c r="C30" s="6">
        <v>10</v>
      </c>
      <c r="D30" s="6">
        <v>27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3.5">
      <c r="A31" s="1" t="s">
        <v>6</v>
      </c>
      <c r="B31" s="6">
        <v>2021</v>
      </c>
      <c r="C31" s="6">
        <v>10</v>
      </c>
      <c r="D31" s="6">
        <v>28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ht="13.5">
      <c r="A32" s="1" t="s">
        <v>6</v>
      </c>
      <c r="B32" s="6">
        <v>2021</v>
      </c>
      <c r="C32" s="6">
        <v>10</v>
      </c>
      <c r="D32" s="6">
        <v>29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13.5">
      <c r="A33" s="1" t="s">
        <v>6</v>
      </c>
      <c r="B33" s="6">
        <v>2021</v>
      </c>
      <c r="C33" s="6">
        <v>10</v>
      </c>
      <c r="D33" s="6">
        <v>30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13.5">
      <c r="A34" s="1" t="s">
        <v>6</v>
      </c>
      <c r="B34" s="6">
        <v>2021</v>
      </c>
      <c r="C34" s="6">
        <v>10</v>
      </c>
      <c r="D34" s="6">
        <v>31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2" t="s">
        <v>6</v>
      </c>
      <c r="B35" s="56" t="s">
        <v>16</v>
      </c>
      <c r="C35" s="57"/>
      <c r="D35" s="58"/>
      <c r="E35" s="11" t="e">
        <f t="shared" ref="E35:J35" si="0">AVERAGE(E4:E34)</f>
        <v>#DIV/0!</v>
      </c>
      <c r="F35" s="11" t="e">
        <f t="shared" si="0"/>
        <v>#DIV/0!</v>
      </c>
      <c r="G35" s="11" t="e">
        <f t="shared" si="0"/>
        <v>#DIV/0!</v>
      </c>
      <c r="H35" s="12" t="e">
        <f>PERCENTILE(H4:H34,0.95)</f>
        <v>#NUM!</v>
      </c>
      <c r="I35" s="11" t="e">
        <f>PERCENTILE(I4:I34,0.9)</f>
        <v>#NUM!</v>
      </c>
      <c r="J35" s="11" t="e">
        <f t="shared" si="0"/>
        <v>#DIV/0!</v>
      </c>
      <c r="K35" s="18"/>
      <c r="L35" s="18"/>
    </row>
  </sheetData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11</v>
      </c>
      <c r="D4" s="6">
        <v>1</v>
      </c>
      <c r="E4" s="6"/>
      <c r="F4" s="6"/>
      <c r="G4" s="6"/>
      <c r="H4" s="6"/>
      <c r="I4" s="6"/>
      <c r="J4" s="6"/>
      <c r="K4" s="6"/>
      <c r="L4" s="6"/>
      <c r="M4" s="19"/>
    </row>
    <row r="5" spans="1:13" ht="13.5">
      <c r="A5" s="1" t="s">
        <v>6</v>
      </c>
      <c r="B5" s="6">
        <v>2021</v>
      </c>
      <c r="C5" s="6">
        <v>11</v>
      </c>
      <c r="D5" s="6">
        <v>2</v>
      </c>
      <c r="E5" s="6"/>
      <c r="F5" s="6"/>
      <c r="G5" s="6"/>
      <c r="H5" s="6"/>
      <c r="I5" s="6"/>
      <c r="J5" s="6"/>
      <c r="K5" s="6"/>
      <c r="L5" s="6"/>
      <c r="M5" s="19"/>
    </row>
    <row r="6" spans="1:13" ht="13.5">
      <c r="A6" s="1" t="s">
        <v>6</v>
      </c>
      <c r="B6" s="6">
        <v>2021</v>
      </c>
      <c r="C6" s="6">
        <v>11</v>
      </c>
      <c r="D6" s="6">
        <v>3</v>
      </c>
      <c r="E6" s="6"/>
      <c r="F6" s="6"/>
      <c r="G6" s="6"/>
      <c r="H6" s="6"/>
      <c r="I6" s="6"/>
      <c r="J6" s="6"/>
      <c r="K6" s="6"/>
      <c r="L6" s="6"/>
      <c r="M6" s="19"/>
    </row>
    <row r="7" spans="1:13" ht="13.5">
      <c r="A7" s="1" t="s">
        <v>6</v>
      </c>
      <c r="B7" s="6">
        <v>2021</v>
      </c>
      <c r="C7" s="6">
        <v>11</v>
      </c>
      <c r="D7" s="6">
        <v>4</v>
      </c>
      <c r="E7" s="6"/>
      <c r="F7" s="6"/>
      <c r="G7" s="6"/>
      <c r="H7" s="6"/>
      <c r="I7" s="6"/>
      <c r="J7" s="6"/>
      <c r="K7" s="6"/>
      <c r="L7" s="6"/>
      <c r="M7" s="19"/>
    </row>
    <row r="8" spans="1:13" ht="13.5">
      <c r="A8" s="1" t="s">
        <v>6</v>
      </c>
      <c r="B8" s="6">
        <v>2021</v>
      </c>
      <c r="C8" s="6">
        <v>11</v>
      </c>
      <c r="D8" s="6">
        <v>5</v>
      </c>
      <c r="E8" s="6"/>
      <c r="F8" s="6"/>
      <c r="G8" s="6"/>
      <c r="H8" s="6"/>
      <c r="I8" s="6"/>
      <c r="J8" s="6"/>
      <c r="K8" s="6"/>
      <c r="L8" s="6"/>
      <c r="M8" s="19"/>
    </row>
    <row r="9" spans="1:13" ht="13.5">
      <c r="A9" s="1" t="s">
        <v>6</v>
      </c>
      <c r="B9" s="6">
        <v>2021</v>
      </c>
      <c r="C9" s="6">
        <v>11</v>
      </c>
      <c r="D9" s="6">
        <v>6</v>
      </c>
      <c r="E9" s="6"/>
      <c r="F9" s="6"/>
      <c r="G9" s="6"/>
      <c r="H9" s="6"/>
      <c r="I9" s="6"/>
      <c r="J9" s="6"/>
      <c r="K9" s="6"/>
      <c r="L9" s="6"/>
      <c r="M9" s="19"/>
    </row>
    <row r="10" spans="1:13" ht="13.5">
      <c r="A10" s="1" t="s">
        <v>6</v>
      </c>
      <c r="B10" s="6">
        <v>2021</v>
      </c>
      <c r="C10" s="6">
        <v>11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19"/>
    </row>
    <row r="11" spans="1:13" ht="13.5">
      <c r="A11" s="1" t="s">
        <v>6</v>
      </c>
      <c r="B11" s="6">
        <v>2021</v>
      </c>
      <c r="C11" s="6">
        <v>11</v>
      </c>
      <c r="D11" s="6">
        <v>8</v>
      </c>
      <c r="E11" s="6"/>
      <c r="F11" s="6"/>
      <c r="G11" s="6"/>
      <c r="H11" s="6"/>
      <c r="I11" s="6"/>
      <c r="J11" s="6"/>
      <c r="K11" s="6"/>
      <c r="L11" s="6"/>
      <c r="M11" s="19"/>
    </row>
    <row r="12" spans="1:13" ht="13.5">
      <c r="A12" s="1" t="s">
        <v>6</v>
      </c>
      <c r="B12" s="6">
        <v>2021</v>
      </c>
      <c r="C12" s="6">
        <v>11</v>
      </c>
      <c r="D12" s="6">
        <v>9</v>
      </c>
      <c r="E12" s="6"/>
      <c r="F12" s="6"/>
      <c r="G12" s="6"/>
      <c r="H12" s="6"/>
      <c r="I12" s="6"/>
      <c r="J12" s="6"/>
      <c r="K12" s="6"/>
      <c r="L12" s="6"/>
      <c r="M12" s="19"/>
    </row>
    <row r="13" spans="1:13" ht="13.5">
      <c r="A13" s="1" t="s">
        <v>6</v>
      </c>
      <c r="B13" s="6">
        <v>2021</v>
      </c>
      <c r="C13" s="6">
        <v>11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19"/>
    </row>
    <row r="14" spans="1:13" ht="13.5">
      <c r="A14" s="1" t="s">
        <v>6</v>
      </c>
      <c r="B14" s="6">
        <v>2021</v>
      </c>
      <c r="C14" s="6">
        <v>11</v>
      </c>
      <c r="D14" s="6">
        <v>11</v>
      </c>
      <c r="E14" s="6"/>
      <c r="F14" s="6"/>
      <c r="G14" s="6"/>
      <c r="H14" s="6"/>
      <c r="I14" s="6"/>
      <c r="J14" s="6"/>
      <c r="K14" s="6"/>
      <c r="L14" s="6"/>
      <c r="M14" s="32"/>
    </row>
    <row r="15" spans="1:13" ht="13.5">
      <c r="A15" s="1" t="s">
        <v>6</v>
      </c>
      <c r="B15" s="6">
        <v>2021</v>
      </c>
      <c r="C15" s="6">
        <v>11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19"/>
    </row>
    <row r="16" spans="1:13" ht="13.5">
      <c r="A16" s="1" t="s">
        <v>6</v>
      </c>
      <c r="B16" s="6">
        <v>2021</v>
      </c>
      <c r="C16" s="6">
        <v>11</v>
      </c>
      <c r="D16" s="6">
        <v>13</v>
      </c>
      <c r="E16" s="6"/>
      <c r="F16" s="6"/>
      <c r="G16" s="6"/>
      <c r="H16" s="6"/>
      <c r="I16" s="6"/>
      <c r="J16" s="6"/>
      <c r="K16" s="6"/>
      <c r="L16" s="6"/>
      <c r="M16" s="19"/>
    </row>
    <row r="17" spans="1:13" ht="13.5">
      <c r="A17" s="1" t="s">
        <v>6</v>
      </c>
      <c r="B17" s="6">
        <v>2021</v>
      </c>
      <c r="C17" s="6">
        <v>11</v>
      </c>
      <c r="D17" s="6">
        <v>14</v>
      </c>
      <c r="E17" s="6"/>
      <c r="F17" s="6"/>
      <c r="G17" s="6"/>
      <c r="H17" s="6"/>
      <c r="I17" s="6"/>
      <c r="J17" s="6"/>
      <c r="K17" s="6"/>
      <c r="L17" s="6"/>
      <c r="M17" s="19"/>
    </row>
    <row r="18" spans="1:13" ht="13.5">
      <c r="A18" s="1" t="s">
        <v>6</v>
      </c>
      <c r="B18" s="6">
        <v>2021</v>
      </c>
      <c r="C18" s="6">
        <v>11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19"/>
    </row>
    <row r="19" spans="1:13" ht="13.5">
      <c r="A19" s="1" t="s">
        <v>6</v>
      </c>
      <c r="B19" s="6">
        <v>2021</v>
      </c>
      <c r="C19" s="6">
        <v>11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19"/>
    </row>
    <row r="20" spans="1:13" ht="13.5">
      <c r="A20" s="1" t="s">
        <v>6</v>
      </c>
      <c r="B20" s="6">
        <v>2021</v>
      </c>
      <c r="C20" s="6">
        <v>11</v>
      </c>
      <c r="D20" s="6">
        <v>17</v>
      </c>
      <c r="E20" s="6"/>
      <c r="F20" s="6"/>
      <c r="G20" s="6"/>
      <c r="H20" s="6"/>
      <c r="I20" s="6"/>
      <c r="J20" s="6"/>
      <c r="K20" s="6"/>
      <c r="L20" s="6"/>
      <c r="M20" s="19"/>
    </row>
    <row r="21" spans="1:13" ht="13.5">
      <c r="A21" s="1" t="s">
        <v>6</v>
      </c>
      <c r="B21" s="6">
        <v>2021</v>
      </c>
      <c r="C21" s="6">
        <v>11</v>
      </c>
      <c r="D21" s="6">
        <v>18</v>
      </c>
      <c r="E21" s="6"/>
      <c r="F21" s="6"/>
      <c r="G21" s="6"/>
      <c r="H21" s="6"/>
      <c r="I21" s="6"/>
      <c r="J21" s="6"/>
      <c r="K21" s="6"/>
      <c r="L21" s="6"/>
      <c r="M21" s="19"/>
    </row>
    <row r="22" spans="1:13" ht="13.5">
      <c r="A22" s="1" t="s">
        <v>6</v>
      </c>
      <c r="B22" s="6">
        <v>2021</v>
      </c>
      <c r="C22" s="6">
        <v>11</v>
      </c>
      <c r="D22" s="6">
        <v>19</v>
      </c>
      <c r="E22" s="6"/>
      <c r="F22" s="6"/>
      <c r="G22" s="6"/>
      <c r="H22" s="6"/>
      <c r="I22" s="6"/>
      <c r="J22" s="6"/>
      <c r="K22" s="6"/>
      <c r="L22" s="6"/>
      <c r="M22" s="19"/>
    </row>
    <row r="23" spans="1:13" ht="13.5">
      <c r="A23" s="1" t="s">
        <v>6</v>
      </c>
      <c r="B23" s="6">
        <v>2021</v>
      </c>
      <c r="C23" s="6">
        <v>11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19"/>
    </row>
    <row r="24" spans="1:13" ht="13.5">
      <c r="A24" s="1" t="s">
        <v>6</v>
      </c>
      <c r="B24" s="6">
        <v>2021</v>
      </c>
      <c r="C24" s="6">
        <v>11</v>
      </c>
      <c r="D24" s="6">
        <v>21</v>
      </c>
      <c r="E24" s="6"/>
      <c r="F24" s="6"/>
      <c r="G24" s="6"/>
      <c r="H24" s="6"/>
      <c r="I24" s="6"/>
      <c r="J24" s="6"/>
      <c r="K24" s="6"/>
      <c r="L24" s="6"/>
      <c r="M24" s="19"/>
    </row>
    <row r="25" spans="1:13" ht="13.5">
      <c r="A25" s="1" t="s">
        <v>6</v>
      </c>
      <c r="B25" s="6">
        <v>2021</v>
      </c>
      <c r="C25" s="6">
        <v>11</v>
      </c>
      <c r="D25" s="6">
        <v>22</v>
      </c>
      <c r="E25" s="6"/>
      <c r="F25" s="6"/>
      <c r="G25" s="6"/>
      <c r="H25" s="6"/>
      <c r="I25" s="6"/>
      <c r="J25" s="6"/>
      <c r="K25" s="6"/>
      <c r="L25" s="6"/>
      <c r="M25" s="19"/>
    </row>
    <row r="26" spans="1:13" ht="13.5">
      <c r="A26" s="1" t="s">
        <v>6</v>
      </c>
      <c r="B26" s="6">
        <v>2021</v>
      </c>
      <c r="C26" s="6">
        <v>11</v>
      </c>
      <c r="D26" s="6">
        <v>23</v>
      </c>
      <c r="E26" s="6"/>
      <c r="F26" s="6"/>
      <c r="G26" s="6"/>
      <c r="H26" s="6"/>
      <c r="I26" s="6"/>
      <c r="J26" s="6"/>
      <c r="K26" s="6"/>
      <c r="L26" s="6"/>
      <c r="M26" s="19"/>
    </row>
    <row r="27" spans="1:13" ht="13.5">
      <c r="A27" s="1" t="s">
        <v>6</v>
      </c>
      <c r="B27" s="6">
        <v>2021</v>
      </c>
      <c r="C27" s="6">
        <v>11</v>
      </c>
      <c r="D27" s="6">
        <v>24</v>
      </c>
      <c r="E27" s="6"/>
      <c r="F27" s="6"/>
      <c r="G27" s="6"/>
      <c r="H27" s="6"/>
      <c r="I27" s="6"/>
      <c r="J27" s="6"/>
      <c r="K27" s="6"/>
      <c r="L27" s="6"/>
      <c r="M27" s="19"/>
    </row>
    <row r="28" spans="1:13" ht="13.5">
      <c r="A28" s="1" t="s">
        <v>6</v>
      </c>
      <c r="B28" s="6">
        <v>2021</v>
      </c>
      <c r="C28" s="6">
        <v>11</v>
      </c>
      <c r="D28" s="6">
        <v>25</v>
      </c>
      <c r="E28" s="6"/>
      <c r="F28" s="6"/>
      <c r="G28" s="6"/>
      <c r="H28" s="6"/>
      <c r="I28" s="6"/>
      <c r="J28" s="6"/>
      <c r="K28" s="6"/>
      <c r="L28" s="6"/>
      <c r="M28" s="19"/>
    </row>
    <row r="29" spans="1:13" ht="13.5">
      <c r="A29" s="1" t="s">
        <v>6</v>
      </c>
      <c r="B29" s="6">
        <v>2021</v>
      </c>
      <c r="C29" s="6">
        <v>11</v>
      </c>
      <c r="D29" s="6">
        <v>26</v>
      </c>
      <c r="E29" s="6"/>
      <c r="F29" s="6"/>
      <c r="G29" s="6"/>
      <c r="H29" s="6"/>
      <c r="I29" s="6"/>
      <c r="J29" s="6"/>
      <c r="K29" s="6"/>
      <c r="L29" s="6"/>
      <c r="M29" s="19"/>
    </row>
    <row r="30" spans="1:13" ht="13.5">
      <c r="A30" s="1" t="s">
        <v>6</v>
      </c>
      <c r="B30" s="6">
        <v>2021</v>
      </c>
      <c r="C30" s="6">
        <v>11</v>
      </c>
      <c r="D30" s="6">
        <v>27</v>
      </c>
      <c r="E30" s="6"/>
      <c r="F30" s="6"/>
      <c r="G30" s="6"/>
      <c r="H30" s="6"/>
      <c r="I30" s="6"/>
      <c r="J30" s="6"/>
      <c r="K30" s="6"/>
      <c r="L30" s="6"/>
      <c r="M30" s="19"/>
    </row>
    <row r="31" spans="1:13" ht="13.5">
      <c r="A31" s="1" t="s">
        <v>6</v>
      </c>
      <c r="B31" s="6">
        <v>2021</v>
      </c>
      <c r="C31" s="6">
        <v>11</v>
      </c>
      <c r="D31" s="6">
        <v>28</v>
      </c>
      <c r="E31" s="6"/>
      <c r="F31" s="6"/>
      <c r="G31" s="6"/>
      <c r="H31" s="6"/>
      <c r="I31" s="6"/>
      <c r="J31" s="6"/>
      <c r="K31" s="6"/>
      <c r="L31" s="6"/>
      <c r="M31" s="19"/>
    </row>
    <row r="32" spans="1:13" ht="13.5">
      <c r="A32" s="1" t="s">
        <v>6</v>
      </c>
      <c r="B32" s="6">
        <v>2021</v>
      </c>
      <c r="C32" s="6">
        <v>11</v>
      </c>
      <c r="D32" s="6">
        <v>29</v>
      </c>
      <c r="E32" s="6"/>
      <c r="F32" s="6"/>
      <c r="G32" s="6"/>
      <c r="H32" s="6"/>
      <c r="I32" s="6"/>
      <c r="J32" s="6"/>
      <c r="K32" s="6"/>
      <c r="L32" s="6"/>
      <c r="M32" s="33"/>
    </row>
    <row r="33" spans="1:13">
      <c r="A33" s="1" t="s">
        <v>6</v>
      </c>
      <c r="B33" s="6">
        <v>2021</v>
      </c>
      <c r="C33" s="6">
        <v>11</v>
      </c>
      <c r="D33" s="6">
        <v>30</v>
      </c>
      <c r="E33" s="6"/>
      <c r="F33" s="6"/>
      <c r="G33" s="6"/>
      <c r="H33" s="6"/>
      <c r="I33" s="6"/>
      <c r="J33" s="6"/>
      <c r="K33" s="6"/>
      <c r="L33" s="6"/>
      <c r="M33" s="34"/>
    </row>
    <row r="34" spans="1:13">
      <c r="A34" s="2" t="s">
        <v>6</v>
      </c>
      <c r="B34" s="56" t="s">
        <v>16</v>
      </c>
      <c r="C34" s="57"/>
      <c r="D34" s="58"/>
      <c r="E34" s="11" t="e">
        <f>AVERAGE(E4:E33)</f>
        <v>#DIV/0!</v>
      </c>
      <c r="F34" s="11" t="e">
        <f>AVERAGE(F4:F33)</f>
        <v>#DIV/0!</v>
      </c>
      <c r="G34" s="11" t="e">
        <f>AVERAGE(G4:G33)</f>
        <v>#DIV/0!</v>
      </c>
      <c r="H34" s="12" t="e">
        <f>PERCENTILE(H4:H33,0.95)</f>
        <v>#NUM!</v>
      </c>
      <c r="I34" s="11" t="e">
        <f>PERCENTILE(I4:I33,0.9)</f>
        <v>#NUM!</v>
      </c>
      <c r="J34" s="11" t="e">
        <f>AVERAGE(J4:J33)</f>
        <v>#DIV/0!</v>
      </c>
      <c r="K34" s="18"/>
      <c r="L34" s="18"/>
    </row>
  </sheetData>
  <mergeCells count="10">
    <mergeCell ref="B34:D34"/>
    <mergeCell ref="E2:J2"/>
    <mergeCell ref="K2:K3"/>
    <mergeCell ref="L2:L3"/>
    <mergeCell ref="A1:M1"/>
    <mergeCell ref="M2:M3"/>
    <mergeCell ref="A2:A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G15" sqref="G15"/>
    </sheetView>
  </sheetViews>
  <sheetFormatPr defaultRowHeight="15"/>
  <cols>
    <col min="5" max="5" width="10.375" customWidth="1"/>
    <col min="6" max="6" width="10.625" customWidth="1"/>
    <col min="7" max="7" width="10.5" customWidth="1"/>
    <col min="8" max="8" width="10.25" customWidth="1"/>
    <col min="9" max="9" width="10.375" customWidth="1"/>
    <col min="10" max="10" width="10.125" customWidth="1"/>
    <col min="13" max="13" width="10.5" style="18" customWidth="1"/>
  </cols>
  <sheetData>
    <row r="1" spans="1:13" s="20" customFormat="1" ht="20.2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45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12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</row>
    <row r="5" spans="1:13" ht="13.5">
      <c r="A5" s="1" t="s">
        <v>6</v>
      </c>
      <c r="B5" s="6">
        <v>2021</v>
      </c>
      <c r="C5" s="6">
        <v>12</v>
      </c>
      <c r="D5" s="6">
        <v>2</v>
      </c>
      <c r="E5" s="6"/>
      <c r="F5" s="6"/>
      <c r="G5" s="6"/>
      <c r="H5" s="6"/>
      <c r="I5" s="6"/>
      <c r="J5" s="6"/>
      <c r="K5" s="6"/>
      <c r="L5" s="6"/>
      <c r="M5" s="6"/>
    </row>
    <row r="6" spans="1:13" ht="13.5">
      <c r="A6" s="1" t="s">
        <v>6</v>
      </c>
      <c r="B6" s="6">
        <v>2021</v>
      </c>
      <c r="C6" s="6">
        <v>12</v>
      </c>
      <c r="D6" s="6">
        <v>3</v>
      </c>
      <c r="E6" s="6"/>
      <c r="F6" s="6"/>
      <c r="G6" s="6"/>
      <c r="H6" s="6"/>
      <c r="I6" s="6"/>
      <c r="J6" s="6"/>
      <c r="K6" s="6"/>
      <c r="L6" s="6"/>
      <c r="M6" s="6"/>
    </row>
    <row r="7" spans="1:13" ht="13.5">
      <c r="A7" s="1" t="s">
        <v>6</v>
      </c>
      <c r="B7" s="6">
        <v>2021</v>
      </c>
      <c r="C7" s="6">
        <v>12</v>
      </c>
      <c r="D7" s="6">
        <v>4</v>
      </c>
      <c r="E7" s="6"/>
      <c r="F7" s="6"/>
      <c r="G7" s="6"/>
      <c r="H7" s="6"/>
      <c r="I7" s="6"/>
      <c r="J7" s="6"/>
      <c r="K7" s="6"/>
      <c r="L7" s="6"/>
      <c r="M7" s="6"/>
    </row>
    <row r="8" spans="1:13" ht="13.5">
      <c r="A8" s="1" t="s">
        <v>6</v>
      </c>
      <c r="B8" s="6">
        <v>2021</v>
      </c>
      <c r="C8" s="6">
        <v>12</v>
      </c>
      <c r="D8" s="6">
        <v>5</v>
      </c>
      <c r="E8" s="6"/>
      <c r="F8" s="6"/>
      <c r="G8" s="6"/>
      <c r="H8" s="6"/>
      <c r="I8" s="6"/>
      <c r="J8" s="6"/>
      <c r="K8" s="6"/>
      <c r="L8" s="6"/>
      <c r="M8" s="6"/>
    </row>
    <row r="9" spans="1:13" ht="13.5">
      <c r="A9" s="1" t="s">
        <v>6</v>
      </c>
      <c r="B9" s="6">
        <v>2021</v>
      </c>
      <c r="C9" s="6">
        <v>12</v>
      </c>
      <c r="D9" s="6">
        <v>6</v>
      </c>
      <c r="E9" s="6"/>
      <c r="F9" s="6"/>
      <c r="G9" s="6"/>
      <c r="H9" s="6"/>
      <c r="I9" s="6"/>
      <c r="J9" s="6"/>
      <c r="K9" s="6"/>
      <c r="L9" s="6"/>
      <c r="M9" s="6"/>
    </row>
    <row r="10" spans="1:13" ht="13.5">
      <c r="A10" s="1" t="s">
        <v>6</v>
      </c>
      <c r="B10" s="6">
        <v>2021</v>
      </c>
      <c r="C10" s="6">
        <v>12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ht="13.5">
      <c r="A11" s="1" t="s">
        <v>6</v>
      </c>
      <c r="B11" s="6">
        <v>2021</v>
      </c>
      <c r="C11" s="6">
        <v>12</v>
      </c>
      <c r="D11" s="6">
        <v>8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ht="13.5">
      <c r="A12" s="1" t="s">
        <v>6</v>
      </c>
      <c r="B12" s="6">
        <v>2021</v>
      </c>
      <c r="C12" s="6">
        <v>12</v>
      </c>
      <c r="D12" s="6">
        <v>9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ht="13.5">
      <c r="A13" s="1" t="s">
        <v>6</v>
      </c>
      <c r="B13" s="6">
        <v>2021</v>
      </c>
      <c r="C13" s="6">
        <v>12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ht="13.5">
      <c r="A14" s="1" t="s">
        <v>6</v>
      </c>
      <c r="B14" s="6">
        <v>2021</v>
      </c>
      <c r="C14" s="6">
        <v>12</v>
      </c>
      <c r="D14" s="6">
        <v>11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ht="13.5">
      <c r="A15" s="1" t="s">
        <v>6</v>
      </c>
      <c r="B15" s="6">
        <v>2021</v>
      </c>
      <c r="C15" s="6">
        <v>12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ht="13.5">
      <c r="A16" s="1" t="s">
        <v>6</v>
      </c>
      <c r="B16" s="6">
        <v>2021</v>
      </c>
      <c r="C16" s="6">
        <v>12</v>
      </c>
      <c r="D16" s="6">
        <v>13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3.5">
      <c r="A17" s="1" t="s">
        <v>6</v>
      </c>
      <c r="B17" s="6">
        <v>2021</v>
      </c>
      <c r="C17" s="6">
        <v>12</v>
      </c>
      <c r="D17" s="6">
        <v>14</v>
      </c>
      <c r="E17" s="6"/>
      <c r="F17" s="6"/>
      <c r="G17" s="6"/>
      <c r="H17" s="6"/>
      <c r="I17" s="6"/>
      <c r="J17" s="6"/>
      <c r="K17" s="6"/>
      <c r="L17" s="6"/>
      <c r="M17" s="6"/>
    </row>
    <row r="18" spans="1:13" ht="13.5">
      <c r="A18" s="1" t="s">
        <v>6</v>
      </c>
      <c r="B18" s="6">
        <v>2021</v>
      </c>
      <c r="C18" s="6">
        <v>12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ht="13.5">
      <c r="A19" s="1" t="s">
        <v>6</v>
      </c>
      <c r="B19" s="6">
        <v>2021</v>
      </c>
      <c r="C19" s="6">
        <v>12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ht="13.5">
      <c r="A20" s="1" t="s">
        <v>6</v>
      </c>
      <c r="B20" s="6">
        <v>2021</v>
      </c>
      <c r="C20" s="6">
        <v>12</v>
      </c>
      <c r="D20" s="6">
        <v>17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3.5">
      <c r="A21" s="1" t="s">
        <v>6</v>
      </c>
      <c r="B21" s="6">
        <v>2021</v>
      </c>
      <c r="C21" s="6">
        <v>12</v>
      </c>
      <c r="D21" s="6">
        <v>18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3.5">
      <c r="A22" s="1" t="s">
        <v>6</v>
      </c>
      <c r="B22" s="6">
        <v>2021</v>
      </c>
      <c r="C22" s="6">
        <v>12</v>
      </c>
      <c r="D22" s="6">
        <v>19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13.5">
      <c r="A23" s="1" t="s">
        <v>6</v>
      </c>
      <c r="B23" s="6">
        <v>2021</v>
      </c>
      <c r="C23" s="6">
        <v>12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3.5">
      <c r="A24" s="1" t="s">
        <v>6</v>
      </c>
      <c r="B24" s="6">
        <v>2021</v>
      </c>
      <c r="C24" s="6">
        <v>12</v>
      </c>
      <c r="D24" s="6">
        <v>21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ht="13.5">
      <c r="A25" s="1" t="s">
        <v>6</v>
      </c>
      <c r="B25" s="6">
        <v>2021</v>
      </c>
      <c r="C25" s="6">
        <v>12</v>
      </c>
      <c r="D25" s="6">
        <v>22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13.5">
      <c r="A26" s="1" t="s">
        <v>6</v>
      </c>
      <c r="B26" s="6">
        <v>2021</v>
      </c>
      <c r="C26" s="6">
        <v>12</v>
      </c>
      <c r="D26" s="6">
        <v>23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13.5">
      <c r="A27" s="1" t="s">
        <v>6</v>
      </c>
      <c r="B27" s="6">
        <v>2021</v>
      </c>
      <c r="C27" s="6">
        <v>12</v>
      </c>
      <c r="D27" s="6">
        <v>24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ht="13.5">
      <c r="A28" s="1" t="s">
        <v>6</v>
      </c>
      <c r="B28" s="6">
        <v>2021</v>
      </c>
      <c r="C28" s="6">
        <v>12</v>
      </c>
      <c r="D28" s="6">
        <v>25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ht="13.5">
      <c r="A29" s="1" t="s">
        <v>6</v>
      </c>
      <c r="B29" s="6">
        <v>2021</v>
      </c>
      <c r="C29" s="6">
        <v>12</v>
      </c>
      <c r="D29" s="6">
        <v>26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13.5">
      <c r="A30" s="1" t="s">
        <v>6</v>
      </c>
      <c r="B30" s="6">
        <v>2021</v>
      </c>
      <c r="C30" s="6">
        <v>12</v>
      </c>
      <c r="D30" s="6">
        <v>27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3.5">
      <c r="A31" s="1" t="s">
        <v>6</v>
      </c>
      <c r="B31" s="6">
        <v>2021</v>
      </c>
      <c r="C31" s="6">
        <v>12</v>
      </c>
      <c r="D31" s="6">
        <v>28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ht="13.5">
      <c r="A32" s="1" t="s">
        <v>6</v>
      </c>
      <c r="B32" s="6">
        <v>2021</v>
      </c>
      <c r="C32" s="6">
        <v>12</v>
      </c>
      <c r="D32" s="6">
        <v>29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13.5">
      <c r="A33" s="1" t="s">
        <v>6</v>
      </c>
      <c r="B33" s="6">
        <v>2021</v>
      </c>
      <c r="C33" s="6">
        <v>12</v>
      </c>
      <c r="D33" s="6">
        <v>30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13.5">
      <c r="A34" s="1" t="s">
        <v>6</v>
      </c>
      <c r="B34" s="6">
        <v>2021</v>
      </c>
      <c r="C34" s="6">
        <v>12</v>
      </c>
      <c r="D34" s="6">
        <v>31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2" t="s">
        <v>6</v>
      </c>
      <c r="B35" s="56" t="s">
        <v>16</v>
      </c>
      <c r="C35" s="57"/>
      <c r="D35" s="58"/>
      <c r="E35" s="11" t="e">
        <f t="shared" ref="E35:J35" si="0">AVERAGE(E4:E34)</f>
        <v>#DIV/0!</v>
      </c>
      <c r="F35" s="11" t="e">
        <f t="shared" si="0"/>
        <v>#DIV/0!</v>
      </c>
      <c r="G35" s="11" t="e">
        <f t="shared" si="0"/>
        <v>#DIV/0!</v>
      </c>
      <c r="H35" s="12" t="e">
        <f>PERCENTILE(H4:H34,0.95)</f>
        <v>#NUM!</v>
      </c>
      <c r="I35" s="11" t="e">
        <f>PERCENTILE(I4:I34,0.9)</f>
        <v>#NUM!</v>
      </c>
      <c r="J35" s="11" t="e">
        <f t="shared" si="0"/>
        <v>#DIV/0!</v>
      </c>
      <c r="K35" s="18"/>
      <c r="L35" s="18"/>
    </row>
  </sheetData>
  <mergeCells count="10">
    <mergeCell ref="B35:D35"/>
    <mergeCell ref="A1:M1"/>
    <mergeCell ref="A2:A3"/>
    <mergeCell ref="B2:B3"/>
    <mergeCell ref="C2:C3"/>
    <mergeCell ref="D2:D3"/>
    <mergeCell ref="E2:J2"/>
    <mergeCell ref="K2:K3"/>
    <mergeCell ref="L2:L3"/>
    <mergeCell ref="M2:M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topLeftCell="A13" workbookViewId="0">
      <selection activeCell="I35" sqref="I35"/>
    </sheetView>
  </sheetViews>
  <sheetFormatPr defaultRowHeight="15"/>
  <cols>
    <col min="1" max="10" width="9" style="18"/>
    <col min="11" max="11" width="12.125" style="18" customWidth="1"/>
    <col min="12" max="12" width="12.875" style="18" customWidth="1"/>
    <col min="13" max="13" width="12.5" style="18" customWidth="1"/>
    <col min="14" max="16384" width="9" style="18"/>
  </cols>
  <sheetData>
    <row r="1" spans="1:14" s="20" customFormat="1" ht="20.25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5" customHeight="1">
      <c r="A2" s="48" t="s">
        <v>10</v>
      </c>
      <c r="B2" s="48" t="s">
        <v>11</v>
      </c>
      <c r="C2" s="48" t="s">
        <v>12</v>
      </c>
      <c r="D2" s="43" t="s">
        <v>0</v>
      </c>
      <c r="E2" s="41" t="s">
        <v>42</v>
      </c>
      <c r="F2" s="42"/>
      <c r="G2" s="42"/>
      <c r="H2" s="42"/>
      <c r="I2" s="42"/>
      <c r="J2" s="42"/>
      <c r="K2" s="50" t="s">
        <v>43</v>
      </c>
      <c r="L2" s="45" t="s">
        <v>15</v>
      </c>
      <c r="M2" s="45" t="s">
        <v>25</v>
      </c>
    </row>
    <row r="3" spans="1:14">
      <c r="A3" s="49"/>
      <c r="B3" s="49"/>
      <c r="C3" s="49"/>
      <c r="D3" s="44"/>
      <c r="E3" s="23" t="s">
        <v>1</v>
      </c>
      <c r="F3" s="23" t="s">
        <v>2</v>
      </c>
      <c r="G3" s="23" t="s">
        <v>3</v>
      </c>
      <c r="H3" s="24" t="s">
        <v>4</v>
      </c>
      <c r="I3" s="23" t="s">
        <v>24</v>
      </c>
      <c r="J3" s="23" t="s">
        <v>5</v>
      </c>
      <c r="K3" s="51"/>
      <c r="L3" s="46"/>
      <c r="M3" s="46"/>
    </row>
    <row r="4" spans="1:14">
      <c r="A4" s="22" t="s">
        <v>6</v>
      </c>
      <c r="B4" s="25">
        <v>2021</v>
      </c>
      <c r="C4" s="25">
        <v>2</v>
      </c>
      <c r="D4" s="25">
        <v>1</v>
      </c>
      <c r="E4" s="25">
        <v>6</v>
      </c>
      <c r="F4" s="25">
        <v>21</v>
      </c>
      <c r="G4" s="25">
        <v>25</v>
      </c>
      <c r="H4" s="25">
        <v>0.7</v>
      </c>
      <c r="I4" s="25">
        <v>50</v>
      </c>
      <c r="J4" s="25">
        <v>23</v>
      </c>
      <c r="K4" s="25">
        <v>33</v>
      </c>
      <c r="L4" s="25" t="s">
        <v>44</v>
      </c>
      <c r="M4" s="25" t="s">
        <v>60</v>
      </c>
    </row>
    <row r="5" spans="1:14">
      <c r="A5" s="22" t="s">
        <v>6</v>
      </c>
      <c r="B5" s="25">
        <v>2021</v>
      </c>
      <c r="C5" s="25">
        <v>2</v>
      </c>
      <c r="D5" s="25">
        <v>2</v>
      </c>
      <c r="E5" s="25">
        <v>7</v>
      </c>
      <c r="F5" s="25">
        <v>21</v>
      </c>
      <c r="G5" s="25">
        <v>51</v>
      </c>
      <c r="H5" s="25">
        <v>1</v>
      </c>
      <c r="I5" s="25">
        <v>47</v>
      </c>
      <c r="J5" s="25">
        <v>39</v>
      </c>
      <c r="K5" s="25">
        <v>55</v>
      </c>
      <c r="L5" s="25" t="s">
        <v>7</v>
      </c>
      <c r="M5" s="25" t="s">
        <v>8</v>
      </c>
    </row>
    <row r="6" spans="1:14">
      <c r="A6" s="22" t="s">
        <v>6</v>
      </c>
      <c r="B6" s="25">
        <v>2021</v>
      </c>
      <c r="C6" s="25">
        <v>2</v>
      </c>
      <c r="D6" s="25">
        <v>3</v>
      </c>
      <c r="E6" s="25">
        <v>7</v>
      </c>
      <c r="F6" s="25">
        <v>25</v>
      </c>
      <c r="G6" s="25">
        <v>65</v>
      </c>
      <c r="H6" s="25">
        <v>1.1000000000000001</v>
      </c>
      <c r="I6" s="25">
        <v>77</v>
      </c>
      <c r="J6" s="25">
        <v>50</v>
      </c>
      <c r="K6" s="25">
        <v>69</v>
      </c>
      <c r="L6" s="25" t="s">
        <v>7</v>
      </c>
      <c r="M6" s="25" t="s">
        <v>8</v>
      </c>
    </row>
    <row r="7" spans="1:14">
      <c r="A7" s="22" t="s">
        <v>6</v>
      </c>
      <c r="B7" s="25">
        <v>2021</v>
      </c>
      <c r="C7" s="25">
        <v>2</v>
      </c>
      <c r="D7" s="25">
        <v>4</v>
      </c>
      <c r="E7" s="25">
        <v>7</v>
      </c>
      <c r="F7" s="25">
        <v>16</v>
      </c>
      <c r="G7" s="25">
        <v>79</v>
      </c>
      <c r="H7" s="25">
        <v>0.8</v>
      </c>
      <c r="I7" s="25">
        <v>95</v>
      </c>
      <c r="J7" s="25">
        <v>67</v>
      </c>
      <c r="K7" s="25">
        <v>90</v>
      </c>
      <c r="L7" s="25" t="s">
        <v>7</v>
      </c>
      <c r="M7" s="25" t="s">
        <v>8</v>
      </c>
    </row>
    <row r="8" spans="1:14">
      <c r="A8" s="22" t="s">
        <v>6</v>
      </c>
      <c r="B8" s="25">
        <v>2021</v>
      </c>
      <c r="C8" s="25">
        <v>2</v>
      </c>
      <c r="D8" s="25">
        <v>5</v>
      </c>
      <c r="E8" s="25">
        <v>6</v>
      </c>
      <c r="F8" s="25">
        <v>16</v>
      </c>
      <c r="G8" s="25">
        <v>42</v>
      </c>
      <c r="H8" s="25">
        <v>0.7</v>
      </c>
      <c r="I8" s="25">
        <v>66</v>
      </c>
      <c r="J8" s="25">
        <v>49</v>
      </c>
      <c r="K8" s="25">
        <v>68</v>
      </c>
      <c r="L8" s="25" t="s">
        <v>7</v>
      </c>
      <c r="M8" s="25" t="s">
        <v>8</v>
      </c>
    </row>
    <row r="9" spans="1:14">
      <c r="A9" s="22" t="s">
        <v>6</v>
      </c>
      <c r="B9" s="25">
        <v>2021</v>
      </c>
      <c r="C9" s="25">
        <v>2</v>
      </c>
      <c r="D9" s="25">
        <v>6</v>
      </c>
      <c r="E9" s="25">
        <v>6</v>
      </c>
      <c r="F9" s="25">
        <v>13</v>
      </c>
      <c r="G9" s="25">
        <v>30</v>
      </c>
      <c r="H9" s="25">
        <v>0.7</v>
      </c>
      <c r="I9" s="25">
        <v>94</v>
      </c>
      <c r="J9" s="25">
        <v>23</v>
      </c>
      <c r="K9" s="25">
        <v>47</v>
      </c>
      <c r="L9" s="25" t="s">
        <v>44</v>
      </c>
      <c r="M9" s="25" t="s">
        <v>60</v>
      </c>
    </row>
    <row r="10" spans="1:14">
      <c r="A10" s="22" t="s">
        <v>6</v>
      </c>
      <c r="B10" s="25">
        <v>2021</v>
      </c>
      <c r="C10" s="25">
        <v>2</v>
      </c>
      <c r="D10" s="25">
        <v>7</v>
      </c>
      <c r="E10" s="25">
        <v>7</v>
      </c>
      <c r="F10" s="25">
        <v>16</v>
      </c>
      <c r="G10" s="25">
        <v>45</v>
      </c>
      <c r="H10" s="25">
        <v>0.8</v>
      </c>
      <c r="I10" s="25">
        <v>62</v>
      </c>
      <c r="J10" s="25">
        <v>34</v>
      </c>
      <c r="K10" s="25">
        <v>49</v>
      </c>
      <c r="L10" s="25" t="s">
        <v>44</v>
      </c>
      <c r="M10" s="25" t="s">
        <v>60</v>
      </c>
    </row>
    <row r="11" spans="1:14">
      <c r="A11" s="22" t="s">
        <v>6</v>
      </c>
      <c r="B11" s="25">
        <v>2021</v>
      </c>
      <c r="C11" s="25">
        <v>2</v>
      </c>
      <c r="D11" s="25">
        <v>8</v>
      </c>
      <c r="E11" s="25">
        <v>7</v>
      </c>
      <c r="F11" s="25">
        <v>14</v>
      </c>
      <c r="G11" s="25">
        <v>74</v>
      </c>
      <c r="H11" s="25">
        <v>0.8</v>
      </c>
      <c r="I11" s="25">
        <v>47</v>
      </c>
      <c r="J11" s="25">
        <v>59</v>
      </c>
      <c r="K11" s="25">
        <v>80</v>
      </c>
      <c r="L11" s="25" t="s">
        <v>7</v>
      </c>
      <c r="M11" s="25" t="s">
        <v>8</v>
      </c>
    </row>
    <row r="12" spans="1:14">
      <c r="A12" s="22" t="s">
        <v>6</v>
      </c>
      <c r="B12" s="25">
        <v>2021</v>
      </c>
      <c r="C12" s="25">
        <v>2</v>
      </c>
      <c r="D12" s="25">
        <v>9</v>
      </c>
      <c r="E12" s="25">
        <v>6</v>
      </c>
      <c r="F12" s="25">
        <v>9</v>
      </c>
      <c r="G12" s="25">
        <v>31</v>
      </c>
      <c r="H12" s="25">
        <v>0.5</v>
      </c>
      <c r="I12" s="25">
        <v>83</v>
      </c>
      <c r="J12" s="25">
        <v>27</v>
      </c>
      <c r="K12" s="25">
        <v>42</v>
      </c>
      <c r="L12" s="25" t="s">
        <v>44</v>
      </c>
      <c r="M12" s="25" t="s">
        <v>60</v>
      </c>
    </row>
    <row r="13" spans="1:14">
      <c r="A13" s="22" t="s">
        <v>6</v>
      </c>
      <c r="B13" s="25">
        <v>2021</v>
      </c>
      <c r="C13" s="25">
        <v>2</v>
      </c>
      <c r="D13" s="25">
        <v>10</v>
      </c>
      <c r="E13" s="25">
        <v>8</v>
      </c>
      <c r="F13" s="25">
        <v>15</v>
      </c>
      <c r="G13" s="25">
        <v>48</v>
      </c>
      <c r="H13" s="25">
        <v>0.9</v>
      </c>
      <c r="I13" s="25">
        <v>36</v>
      </c>
      <c r="J13" s="25">
        <v>44</v>
      </c>
      <c r="K13" s="25">
        <v>62</v>
      </c>
      <c r="L13" s="25" t="s">
        <v>7</v>
      </c>
      <c r="M13" s="25" t="s">
        <v>8</v>
      </c>
    </row>
    <row r="14" spans="1:14">
      <c r="A14" s="22" t="s">
        <v>6</v>
      </c>
      <c r="B14" s="25">
        <v>2021</v>
      </c>
      <c r="C14" s="25">
        <v>2</v>
      </c>
      <c r="D14" s="25">
        <v>11</v>
      </c>
      <c r="E14" s="25">
        <v>7</v>
      </c>
      <c r="F14" s="25">
        <v>9</v>
      </c>
      <c r="G14" s="25">
        <v>38</v>
      </c>
      <c r="H14" s="25">
        <v>0.6</v>
      </c>
      <c r="I14" s="25">
        <v>85</v>
      </c>
      <c r="J14" s="25">
        <v>38</v>
      </c>
      <c r="K14" s="25">
        <v>54</v>
      </c>
      <c r="L14" s="25" t="s">
        <v>7</v>
      </c>
      <c r="M14" s="25" t="s">
        <v>8</v>
      </c>
      <c r="N14" s="21"/>
    </row>
    <row r="15" spans="1:14">
      <c r="A15" s="22" t="s">
        <v>6</v>
      </c>
      <c r="B15" s="25">
        <v>2021</v>
      </c>
      <c r="C15" s="25">
        <v>2</v>
      </c>
      <c r="D15" s="25">
        <v>12</v>
      </c>
      <c r="E15" s="25">
        <v>8</v>
      </c>
      <c r="F15" s="25">
        <v>6</v>
      </c>
      <c r="G15" s="25">
        <v>61</v>
      </c>
      <c r="H15" s="25">
        <v>0.5</v>
      </c>
      <c r="I15" s="25">
        <v>87</v>
      </c>
      <c r="J15" s="25">
        <v>51</v>
      </c>
      <c r="K15" s="25">
        <v>70</v>
      </c>
      <c r="L15" s="25" t="s">
        <v>7</v>
      </c>
      <c r="M15" s="25" t="s">
        <v>8</v>
      </c>
    </row>
    <row r="16" spans="1:14">
      <c r="A16" s="22" t="s">
        <v>6</v>
      </c>
      <c r="B16" s="25">
        <v>2021</v>
      </c>
      <c r="C16" s="25">
        <v>2</v>
      </c>
      <c r="D16" s="25">
        <v>13</v>
      </c>
      <c r="E16" s="25">
        <v>7</v>
      </c>
      <c r="F16" s="25">
        <v>6</v>
      </c>
      <c r="G16" s="25">
        <v>44</v>
      </c>
      <c r="H16" s="25">
        <v>0.4</v>
      </c>
      <c r="I16" s="25">
        <v>81</v>
      </c>
      <c r="J16" s="25">
        <v>36</v>
      </c>
      <c r="K16" s="25">
        <v>52</v>
      </c>
      <c r="L16" s="25" t="s">
        <v>7</v>
      </c>
      <c r="M16" s="25" t="s">
        <v>8</v>
      </c>
    </row>
    <row r="17" spans="1:13">
      <c r="A17" s="22" t="s">
        <v>6</v>
      </c>
      <c r="B17" s="25">
        <v>2021</v>
      </c>
      <c r="C17" s="25">
        <v>2</v>
      </c>
      <c r="D17" s="25">
        <v>14</v>
      </c>
      <c r="E17" s="25">
        <v>7</v>
      </c>
      <c r="F17" s="25">
        <v>6</v>
      </c>
      <c r="G17" s="25">
        <v>50</v>
      </c>
      <c r="H17" s="25">
        <v>0.5</v>
      </c>
      <c r="I17" s="25">
        <v>93</v>
      </c>
      <c r="J17" s="25">
        <v>41</v>
      </c>
      <c r="K17" s="25">
        <v>58</v>
      </c>
      <c r="L17" s="25" t="s">
        <v>7</v>
      </c>
      <c r="M17" s="25" t="s">
        <v>8</v>
      </c>
    </row>
    <row r="18" spans="1:13">
      <c r="A18" s="22" t="s">
        <v>6</v>
      </c>
      <c r="B18" s="25">
        <v>2021</v>
      </c>
      <c r="C18" s="25">
        <v>2</v>
      </c>
      <c r="D18" s="25">
        <v>15</v>
      </c>
      <c r="E18" s="25">
        <v>8</v>
      </c>
      <c r="F18" s="25">
        <v>6</v>
      </c>
      <c r="G18" s="25">
        <v>67</v>
      </c>
      <c r="H18" s="25">
        <v>0.6</v>
      </c>
      <c r="I18" s="25">
        <v>98</v>
      </c>
      <c r="J18" s="25">
        <v>53</v>
      </c>
      <c r="K18" s="25">
        <v>73</v>
      </c>
      <c r="L18" s="25" t="s">
        <v>7</v>
      </c>
      <c r="M18" s="25" t="s">
        <v>8</v>
      </c>
    </row>
    <row r="19" spans="1:13">
      <c r="A19" s="22" t="s">
        <v>6</v>
      </c>
      <c r="B19" s="25">
        <v>2021</v>
      </c>
      <c r="C19" s="25">
        <v>2</v>
      </c>
      <c r="D19" s="25">
        <v>16</v>
      </c>
      <c r="E19" s="25">
        <v>8</v>
      </c>
      <c r="F19" s="25">
        <v>8</v>
      </c>
      <c r="G19" s="25">
        <v>67</v>
      </c>
      <c r="H19" s="25">
        <v>0.7</v>
      </c>
      <c r="I19" s="25">
        <v>88</v>
      </c>
      <c r="J19" s="25">
        <v>60</v>
      </c>
      <c r="K19" s="25">
        <v>82</v>
      </c>
      <c r="L19" s="25" t="s">
        <v>7</v>
      </c>
      <c r="M19" s="25" t="s">
        <v>8</v>
      </c>
    </row>
    <row r="20" spans="1:13">
      <c r="A20" s="22" t="s">
        <v>6</v>
      </c>
      <c r="B20" s="25">
        <v>2021</v>
      </c>
      <c r="C20" s="25">
        <v>2</v>
      </c>
      <c r="D20" s="25">
        <v>17</v>
      </c>
      <c r="E20" s="25">
        <v>9</v>
      </c>
      <c r="F20" s="25">
        <v>10</v>
      </c>
      <c r="G20" s="25">
        <v>56</v>
      </c>
      <c r="H20" s="25">
        <v>0.6</v>
      </c>
      <c r="I20" s="25">
        <v>115</v>
      </c>
      <c r="J20" s="25">
        <v>34</v>
      </c>
      <c r="K20" s="25">
        <v>63</v>
      </c>
      <c r="L20" s="25" t="s">
        <v>61</v>
      </c>
      <c r="M20" s="25" t="s">
        <v>8</v>
      </c>
    </row>
    <row r="21" spans="1:13">
      <c r="A21" s="22" t="s">
        <v>6</v>
      </c>
      <c r="B21" s="25">
        <v>2021</v>
      </c>
      <c r="C21" s="25">
        <v>2</v>
      </c>
      <c r="D21" s="25">
        <v>18</v>
      </c>
      <c r="E21" s="25">
        <v>8</v>
      </c>
      <c r="F21" s="25">
        <v>8</v>
      </c>
      <c r="G21" s="25">
        <v>58</v>
      </c>
      <c r="H21" s="25">
        <v>0.5</v>
      </c>
      <c r="I21" s="25">
        <v>116</v>
      </c>
      <c r="J21" s="25">
        <v>34</v>
      </c>
      <c r="K21" s="25">
        <v>64</v>
      </c>
      <c r="L21" s="25" t="s">
        <v>61</v>
      </c>
      <c r="M21" s="25" t="s">
        <v>8</v>
      </c>
    </row>
    <row r="22" spans="1:13">
      <c r="A22" s="22" t="s">
        <v>6</v>
      </c>
      <c r="B22" s="25">
        <v>2021</v>
      </c>
      <c r="C22" s="25">
        <v>2</v>
      </c>
      <c r="D22" s="25">
        <v>19</v>
      </c>
      <c r="E22" s="25">
        <v>7</v>
      </c>
      <c r="F22" s="25">
        <v>10</v>
      </c>
      <c r="G22" s="25">
        <v>42</v>
      </c>
      <c r="H22" s="25">
        <v>0.4</v>
      </c>
      <c r="I22" s="25">
        <v>104</v>
      </c>
      <c r="J22" s="25">
        <v>22</v>
      </c>
      <c r="K22" s="25">
        <v>54</v>
      </c>
      <c r="L22" s="25" t="s">
        <v>61</v>
      </c>
      <c r="M22" s="25" t="s">
        <v>8</v>
      </c>
    </row>
    <row r="23" spans="1:13">
      <c r="A23" s="22" t="s">
        <v>6</v>
      </c>
      <c r="B23" s="25">
        <v>2021</v>
      </c>
      <c r="C23" s="25">
        <v>2</v>
      </c>
      <c r="D23" s="25">
        <v>20</v>
      </c>
      <c r="E23" s="25">
        <v>8</v>
      </c>
      <c r="F23" s="25">
        <v>13</v>
      </c>
      <c r="G23" s="25">
        <v>44</v>
      </c>
      <c r="H23" s="25">
        <v>0.4</v>
      </c>
      <c r="I23" s="25">
        <v>111</v>
      </c>
      <c r="J23" s="25">
        <v>22</v>
      </c>
      <c r="K23" s="25">
        <v>60</v>
      </c>
      <c r="L23" s="25" t="s">
        <v>61</v>
      </c>
      <c r="M23" s="25" t="s">
        <v>8</v>
      </c>
    </row>
    <row r="24" spans="1:13">
      <c r="A24" s="22" t="s">
        <v>6</v>
      </c>
      <c r="B24" s="25">
        <v>2021</v>
      </c>
      <c r="C24" s="25">
        <v>2</v>
      </c>
      <c r="D24" s="25">
        <v>21</v>
      </c>
      <c r="E24" s="25">
        <v>8</v>
      </c>
      <c r="F24" s="25">
        <v>17</v>
      </c>
      <c r="G24" s="25">
        <v>49</v>
      </c>
      <c r="H24" s="25">
        <v>0.4</v>
      </c>
      <c r="I24" s="25">
        <v>117</v>
      </c>
      <c r="J24" s="25">
        <v>24</v>
      </c>
      <c r="K24" s="25">
        <v>65</v>
      </c>
      <c r="L24" s="25" t="s">
        <v>61</v>
      </c>
      <c r="M24" s="25" t="s">
        <v>8</v>
      </c>
    </row>
    <row r="25" spans="1:13">
      <c r="A25" s="22" t="s">
        <v>6</v>
      </c>
      <c r="B25" s="25">
        <v>2021</v>
      </c>
      <c r="C25" s="25">
        <v>2</v>
      </c>
      <c r="D25" s="25">
        <v>22</v>
      </c>
      <c r="E25" s="25">
        <v>9</v>
      </c>
      <c r="F25" s="25">
        <v>18</v>
      </c>
      <c r="G25" s="25">
        <v>65</v>
      </c>
      <c r="H25" s="25">
        <v>0.5</v>
      </c>
      <c r="I25" s="25">
        <v>149</v>
      </c>
      <c r="J25" s="25">
        <v>38</v>
      </c>
      <c r="K25" s="25">
        <v>91</v>
      </c>
      <c r="L25" s="25" t="s">
        <v>61</v>
      </c>
      <c r="M25" s="25" t="s">
        <v>8</v>
      </c>
    </row>
    <row r="26" spans="1:13">
      <c r="A26" s="22" t="s">
        <v>6</v>
      </c>
      <c r="B26" s="25">
        <v>2021</v>
      </c>
      <c r="C26" s="25">
        <v>2</v>
      </c>
      <c r="D26" s="25">
        <v>23</v>
      </c>
      <c r="E26" s="25">
        <v>12</v>
      </c>
      <c r="F26" s="25">
        <v>17</v>
      </c>
      <c r="G26" s="25">
        <v>119</v>
      </c>
      <c r="H26" s="25">
        <v>0.6</v>
      </c>
      <c r="I26" s="25">
        <v>136</v>
      </c>
      <c r="J26" s="25">
        <v>54</v>
      </c>
      <c r="K26" s="25">
        <v>85</v>
      </c>
      <c r="L26" s="25" t="s">
        <v>46</v>
      </c>
      <c r="M26" s="25" t="s">
        <v>8</v>
      </c>
    </row>
    <row r="27" spans="1:13">
      <c r="A27" s="22" t="s">
        <v>6</v>
      </c>
      <c r="B27" s="25">
        <v>2021</v>
      </c>
      <c r="C27" s="25">
        <v>2</v>
      </c>
      <c r="D27" s="25">
        <v>24</v>
      </c>
      <c r="E27" s="25">
        <v>9</v>
      </c>
      <c r="F27" s="25">
        <v>14</v>
      </c>
      <c r="G27" s="25">
        <v>58</v>
      </c>
      <c r="H27" s="25">
        <v>0.4</v>
      </c>
      <c r="I27" s="25">
        <v>75</v>
      </c>
      <c r="J27" s="25">
        <v>32</v>
      </c>
      <c r="K27" s="25">
        <v>54</v>
      </c>
      <c r="L27" s="25" t="s">
        <v>46</v>
      </c>
      <c r="M27" s="25" t="s">
        <v>8</v>
      </c>
    </row>
    <row r="28" spans="1:13">
      <c r="A28" s="22" t="s">
        <v>6</v>
      </c>
      <c r="B28" s="25">
        <v>2021</v>
      </c>
      <c r="C28" s="25">
        <v>2</v>
      </c>
      <c r="D28" s="25">
        <v>25</v>
      </c>
      <c r="E28" s="25">
        <v>6</v>
      </c>
      <c r="F28" s="25">
        <v>17</v>
      </c>
      <c r="G28" s="25">
        <v>18</v>
      </c>
      <c r="H28" s="25">
        <v>0.6</v>
      </c>
      <c r="I28" s="25">
        <v>30</v>
      </c>
      <c r="J28" s="25">
        <v>21</v>
      </c>
      <c r="K28" s="25">
        <v>30</v>
      </c>
      <c r="L28" s="25" t="s">
        <v>44</v>
      </c>
      <c r="M28" s="25" t="s">
        <v>60</v>
      </c>
    </row>
    <row r="29" spans="1:13">
      <c r="A29" s="22" t="s">
        <v>6</v>
      </c>
      <c r="B29" s="25">
        <v>2021</v>
      </c>
      <c r="C29" s="25">
        <v>2</v>
      </c>
      <c r="D29" s="25">
        <v>26</v>
      </c>
      <c r="E29" s="25">
        <v>7</v>
      </c>
      <c r="F29" s="25">
        <v>16</v>
      </c>
      <c r="G29" s="25">
        <v>21</v>
      </c>
      <c r="H29" s="25">
        <v>0.9</v>
      </c>
      <c r="I29" s="25">
        <v>41</v>
      </c>
      <c r="J29" s="25">
        <v>19</v>
      </c>
      <c r="K29" s="25">
        <v>28</v>
      </c>
      <c r="L29" s="25" t="s">
        <v>44</v>
      </c>
      <c r="M29" s="25" t="s">
        <v>60</v>
      </c>
    </row>
    <row r="30" spans="1:13">
      <c r="A30" s="22" t="s">
        <v>6</v>
      </c>
      <c r="B30" s="25">
        <v>2021</v>
      </c>
      <c r="C30" s="25">
        <v>2</v>
      </c>
      <c r="D30" s="25">
        <v>27</v>
      </c>
      <c r="E30" s="25">
        <v>7</v>
      </c>
      <c r="F30" s="25">
        <v>16</v>
      </c>
      <c r="G30" s="25">
        <v>41</v>
      </c>
      <c r="H30" s="25">
        <v>0.8</v>
      </c>
      <c r="I30" s="25">
        <v>51</v>
      </c>
      <c r="J30" s="25">
        <v>42</v>
      </c>
      <c r="K30" s="25">
        <v>59</v>
      </c>
      <c r="L30" s="25" t="s">
        <v>7</v>
      </c>
      <c r="M30" s="25" t="s">
        <v>8</v>
      </c>
    </row>
    <row r="31" spans="1:13">
      <c r="A31" s="22" t="s">
        <v>6</v>
      </c>
      <c r="B31" s="25">
        <v>2021</v>
      </c>
      <c r="C31" s="25">
        <v>2</v>
      </c>
      <c r="D31" s="25">
        <v>28</v>
      </c>
      <c r="E31" s="25">
        <v>6</v>
      </c>
      <c r="F31" s="25">
        <v>17</v>
      </c>
      <c r="G31" s="25">
        <v>21</v>
      </c>
      <c r="H31" s="25">
        <v>0.7</v>
      </c>
      <c r="I31" s="25">
        <v>31</v>
      </c>
      <c r="J31" s="25">
        <v>23</v>
      </c>
      <c r="K31" s="25">
        <v>33</v>
      </c>
      <c r="L31" s="25" t="s">
        <v>44</v>
      </c>
      <c r="M31" s="25" t="s">
        <v>60</v>
      </c>
    </row>
    <row r="32" spans="1:13">
      <c r="A32" s="26" t="s">
        <v>6</v>
      </c>
      <c r="B32" s="38" t="s">
        <v>16</v>
      </c>
      <c r="C32" s="39"/>
      <c r="D32" s="40"/>
      <c r="E32" s="27">
        <f>AVERAGE(E4:E31)</f>
        <v>7.4285714285714288</v>
      </c>
      <c r="F32" s="27">
        <f>AVERAGE(F4:F31)</f>
        <v>13.571428571428571</v>
      </c>
      <c r="G32" s="27">
        <f>AVERAGE(G4:G31)</f>
        <v>50.321428571428569</v>
      </c>
      <c r="H32" s="28">
        <f>PERCENTILE(H4:H31,0.95)</f>
        <v>0.96499999999999986</v>
      </c>
      <c r="I32" s="27">
        <f>PERCENTILE(I4:I31,0.9)</f>
        <v>116.3</v>
      </c>
      <c r="J32" s="27">
        <f>AVERAGE(J4:J31)</f>
        <v>37.821428571428569</v>
      </c>
      <c r="K32" s="29"/>
      <c r="L32" s="30"/>
      <c r="M32" s="30"/>
    </row>
  </sheetData>
  <mergeCells count="10">
    <mergeCell ref="M2:M3"/>
    <mergeCell ref="A1:M1"/>
    <mergeCell ref="A2:A3"/>
    <mergeCell ref="B32:D32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topLeftCell="A10" workbookViewId="0">
      <selection activeCell="P29" sqref="P29"/>
    </sheetView>
  </sheetViews>
  <sheetFormatPr defaultRowHeight="15"/>
  <cols>
    <col min="1" max="12" width="9" style="18"/>
    <col min="13" max="13" width="10.5" style="18" customWidth="1"/>
    <col min="14" max="16384" width="9" style="18"/>
  </cols>
  <sheetData>
    <row r="1" spans="1:13" s="20" customFormat="1" ht="20.25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3.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 customHeight="1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 customHeight="1">
      <c r="A4" s="1" t="s">
        <v>6</v>
      </c>
      <c r="B4" s="6">
        <v>2021</v>
      </c>
      <c r="C4" s="6">
        <v>3</v>
      </c>
      <c r="D4" s="6">
        <v>1</v>
      </c>
      <c r="E4" s="6">
        <v>7</v>
      </c>
      <c r="F4" s="6">
        <v>17</v>
      </c>
      <c r="G4" s="6">
        <v>9</v>
      </c>
      <c r="H4" s="6">
        <v>0.8</v>
      </c>
      <c r="I4" s="6">
        <v>55</v>
      </c>
      <c r="J4" s="6">
        <v>12</v>
      </c>
      <c r="K4" s="6">
        <v>28</v>
      </c>
      <c r="L4" s="6" t="s">
        <v>44</v>
      </c>
      <c r="M4" s="6" t="s">
        <v>60</v>
      </c>
    </row>
    <row r="5" spans="1:13" ht="13.5" customHeight="1">
      <c r="A5" s="1" t="s">
        <v>6</v>
      </c>
      <c r="B5" s="6">
        <v>2021</v>
      </c>
      <c r="C5" s="6">
        <v>3</v>
      </c>
      <c r="D5" s="6">
        <v>2</v>
      </c>
      <c r="E5" s="6">
        <v>6</v>
      </c>
      <c r="F5" s="6">
        <v>7</v>
      </c>
      <c r="G5" s="6">
        <v>22</v>
      </c>
      <c r="H5" s="6">
        <v>0.6</v>
      </c>
      <c r="I5" s="6">
        <v>87</v>
      </c>
      <c r="J5" s="6">
        <v>18</v>
      </c>
      <c r="K5" s="6">
        <v>44</v>
      </c>
      <c r="L5" s="6" t="s">
        <v>44</v>
      </c>
      <c r="M5" s="6" t="s">
        <v>60</v>
      </c>
    </row>
    <row r="6" spans="1:13" ht="13.5" customHeight="1">
      <c r="A6" s="1" t="s">
        <v>6</v>
      </c>
      <c r="B6" s="6">
        <v>2021</v>
      </c>
      <c r="C6" s="6">
        <v>3</v>
      </c>
      <c r="D6" s="6">
        <v>3</v>
      </c>
      <c r="E6" s="6">
        <v>8</v>
      </c>
      <c r="F6" s="6">
        <v>18</v>
      </c>
      <c r="G6" s="6">
        <v>39</v>
      </c>
      <c r="H6" s="6">
        <v>0.7</v>
      </c>
      <c r="I6" s="6">
        <v>61</v>
      </c>
      <c r="J6" s="6">
        <v>28</v>
      </c>
      <c r="K6" s="6">
        <v>40</v>
      </c>
      <c r="L6" s="6" t="s">
        <v>44</v>
      </c>
      <c r="M6" s="6" t="s">
        <v>60</v>
      </c>
    </row>
    <row r="7" spans="1:13" ht="13.5" customHeight="1">
      <c r="A7" s="1" t="s">
        <v>6</v>
      </c>
      <c r="B7" s="6">
        <v>2021</v>
      </c>
      <c r="C7" s="6">
        <v>3</v>
      </c>
      <c r="D7" s="6">
        <v>4</v>
      </c>
      <c r="E7" s="6">
        <v>7</v>
      </c>
      <c r="F7" s="6">
        <v>11</v>
      </c>
      <c r="G7" s="6">
        <v>31</v>
      </c>
      <c r="H7" s="6">
        <v>0.7</v>
      </c>
      <c r="I7" s="6">
        <v>112</v>
      </c>
      <c r="J7" s="6">
        <v>20</v>
      </c>
      <c r="K7" s="6">
        <v>60</v>
      </c>
      <c r="L7" s="6" t="s">
        <v>61</v>
      </c>
      <c r="M7" s="6" t="s">
        <v>8</v>
      </c>
    </row>
    <row r="8" spans="1:13" ht="13.5" customHeight="1">
      <c r="A8" s="1" t="s">
        <v>6</v>
      </c>
      <c r="B8" s="6">
        <v>2021</v>
      </c>
      <c r="C8" s="6">
        <v>3</v>
      </c>
      <c r="D8" s="6">
        <v>5</v>
      </c>
      <c r="E8" s="6">
        <v>7</v>
      </c>
      <c r="F8" s="6">
        <v>12</v>
      </c>
      <c r="G8" s="6">
        <v>28</v>
      </c>
      <c r="H8" s="6">
        <v>0.7</v>
      </c>
      <c r="I8" s="6">
        <v>51</v>
      </c>
      <c r="J8" s="6">
        <v>21</v>
      </c>
      <c r="K8" s="6">
        <v>30</v>
      </c>
      <c r="L8" s="6" t="s">
        <v>44</v>
      </c>
      <c r="M8" s="6" t="s">
        <v>60</v>
      </c>
    </row>
    <row r="9" spans="1:13" ht="13.5" customHeight="1">
      <c r="A9" s="1" t="s">
        <v>6</v>
      </c>
      <c r="B9" s="6">
        <v>2021</v>
      </c>
      <c r="C9" s="6">
        <v>3</v>
      </c>
      <c r="D9" s="6">
        <v>6</v>
      </c>
      <c r="E9" s="6">
        <v>7</v>
      </c>
      <c r="F9" s="6">
        <v>18</v>
      </c>
      <c r="G9" s="6">
        <v>22</v>
      </c>
      <c r="H9" s="6">
        <v>0.8</v>
      </c>
      <c r="I9" s="6">
        <v>39</v>
      </c>
      <c r="J9" s="6">
        <v>21</v>
      </c>
      <c r="K9" s="6">
        <v>30</v>
      </c>
      <c r="L9" s="6" t="s">
        <v>44</v>
      </c>
      <c r="M9" s="6" t="s">
        <v>60</v>
      </c>
    </row>
    <row r="10" spans="1:13" ht="13.5" customHeight="1">
      <c r="A10" s="1" t="s">
        <v>6</v>
      </c>
      <c r="B10" s="6">
        <v>2021</v>
      </c>
      <c r="C10" s="6">
        <v>3</v>
      </c>
      <c r="D10" s="6">
        <v>7</v>
      </c>
      <c r="E10" s="6">
        <v>7</v>
      </c>
      <c r="F10" s="6">
        <v>19</v>
      </c>
      <c r="G10" s="6">
        <v>67</v>
      </c>
      <c r="H10" s="6">
        <v>0.9</v>
      </c>
      <c r="I10" s="6">
        <v>28</v>
      </c>
      <c r="J10" s="6">
        <v>46</v>
      </c>
      <c r="K10" s="6">
        <v>64</v>
      </c>
      <c r="L10" s="6" t="s">
        <v>7</v>
      </c>
      <c r="M10" s="6" t="s">
        <v>8</v>
      </c>
    </row>
    <row r="11" spans="1:13" ht="13.5" customHeight="1">
      <c r="A11" s="1" t="s">
        <v>6</v>
      </c>
      <c r="B11" s="6">
        <v>2021</v>
      </c>
      <c r="C11" s="6">
        <v>3</v>
      </c>
      <c r="D11" s="6">
        <v>8</v>
      </c>
      <c r="E11" s="6">
        <v>7</v>
      </c>
      <c r="F11" s="6">
        <v>16</v>
      </c>
      <c r="G11" s="6">
        <v>29</v>
      </c>
      <c r="H11" s="6">
        <v>0.9</v>
      </c>
      <c r="I11" s="6">
        <v>48</v>
      </c>
      <c r="J11" s="6">
        <v>29</v>
      </c>
      <c r="K11" s="6">
        <v>42</v>
      </c>
      <c r="L11" s="6" t="s">
        <v>44</v>
      </c>
      <c r="M11" s="6" t="s">
        <v>60</v>
      </c>
    </row>
    <row r="12" spans="1:13" ht="13.5" customHeight="1">
      <c r="A12" s="1" t="s">
        <v>6</v>
      </c>
      <c r="B12" s="6">
        <v>2021</v>
      </c>
      <c r="C12" s="6">
        <v>3</v>
      </c>
      <c r="D12" s="6">
        <v>9</v>
      </c>
      <c r="E12" s="6">
        <v>8</v>
      </c>
      <c r="F12" s="6">
        <v>23</v>
      </c>
      <c r="G12" s="6">
        <v>41</v>
      </c>
      <c r="H12" s="6">
        <v>0.9</v>
      </c>
      <c r="I12" s="6">
        <v>70</v>
      </c>
      <c r="J12" s="6">
        <v>37</v>
      </c>
      <c r="K12" s="6">
        <v>53</v>
      </c>
      <c r="L12" s="6" t="s">
        <v>7</v>
      </c>
      <c r="M12" s="6" t="s">
        <v>8</v>
      </c>
    </row>
    <row r="13" spans="1:13" ht="13.5" customHeight="1">
      <c r="A13" s="1" t="s">
        <v>6</v>
      </c>
      <c r="B13" s="6">
        <v>2021</v>
      </c>
      <c r="C13" s="6">
        <v>3</v>
      </c>
      <c r="D13" s="6">
        <v>10</v>
      </c>
      <c r="E13" s="6">
        <v>7</v>
      </c>
      <c r="F13" s="6">
        <v>21</v>
      </c>
      <c r="G13" s="6">
        <v>38</v>
      </c>
      <c r="H13" s="6">
        <v>0.8</v>
      </c>
      <c r="I13" s="6">
        <v>60</v>
      </c>
      <c r="J13" s="6">
        <v>34</v>
      </c>
      <c r="K13" s="6">
        <v>49</v>
      </c>
      <c r="L13" s="6" t="s">
        <v>44</v>
      </c>
      <c r="M13" s="6" t="s">
        <v>60</v>
      </c>
    </row>
    <row r="14" spans="1:13" ht="13.5" customHeight="1">
      <c r="A14" s="1" t="s">
        <v>6</v>
      </c>
      <c r="B14" s="6">
        <v>2021</v>
      </c>
      <c r="C14" s="6">
        <v>3</v>
      </c>
      <c r="D14" s="6">
        <v>11</v>
      </c>
      <c r="E14" s="6">
        <v>6</v>
      </c>
      <c r="F14" s="6">
        <v>19</v>
      </c>
      <c r="G14" s="6">
        <v>18</v>
      </c>
      <c r="H14" s="6">
        <v>0.7</v>
      </c>
      <c r="I14" s="6">
        <v>60</v>
      </c>
      <c r="J14" s="6">
        <v>17</v>
      </c>
      <c r="K14" s="6">
        <v>30</v>
      </c>
      <c r="L14" s="6" t="s">
        <v>44</v>
      </c>
      <c r="M14" s="6" t="s">
        <v>60</v>
      </c>
    </row>
    <row r="15" spans="1:13" ht="13.5" customHeight="1">
      <c r="A15" s="1" t="s">
        <v>6</v>
      </c>
      <c r="B15" s="6">
        <v>2021</v>
      </c>
      <c r="C15" s="6">
        <v>3</v>
      </c>
      <c r="D15" s="6">
        <v>12</v>
      </c>
      <c r="E15" s="6">
        <v>7</v>
      </c>
      <c r="F15" s="6">
        <v>14</v>
      </c>
      <c r="G15" s="6">
        <v>26</v>
      </c>
      <c r="H15" s="6">
        <v>0.8</v>
      </c>
      <c r="I15" s="6">
        <v>104</v>
      </c>
      <c r="J15" s="6">
        <v>19</v>
      </c>
      <c r="K15" s="6">
        <v>54</v>
      </c>
      <c r="L15" s="6" t="s">
        <v>61</v>
      </c>
      <c r="M15" s="6" t="s">
        <v>8</v>
      </c>
    </row>
    <row r="16" spans="1:13" ht="13.5" customHeight="1">
      <c r="A16" s="1" t="s">
        <v>6</v>
      </c>
      <c r="B16" s="6">
        <v>2021</v>
      </c>
      <c r="C16" s="6">
        <v>3</v>
      </c>
      <c r="D16" s="6">
        <v>13</v>
      </c>
      <c r="E16" s="6">
        <v>7</v>
      </c>
      <c r="F16" s="6">
        <v>23</v>
      </c>
      <c r="G16" s="6">
        <v>46</v>
      </c>
      <c r="H16" s="6">
        <v>0.9</v>
      </c>
      <c r="I16" s="6">
        <v>93</v>
      </c>
      <c r="J16" s="6">
        <v>30</v>
      </c>
      <c r="K16" s="6">
        <v>47</v>
      </c>
      <c r="L16" s="6" t="s">
        <v>44</v>
      </c>
      <c r="M16" s="6" t="s">
        <v>60</v>
      </c>
    </row>
    <row r="17" spans="1:13" ht="13.5" customHeight="1">
      <c r="A17" s="1" t="s">
        <v>6</v>
      </c>
      <c r="B17" s="6">
        <v>2021</v>
      </c>
      <c r="C17" s="6">
        <v>3</v>
      </c>
      <c r="D17" s="6">
        <v>14</v>
      </c>
      <c r="E17" s="6">
        <v>7</v>
      </c>
      <c r="F17" s="6">
        <v>15</v>
      </c>
      <c r="G17" s="6">
        <v>44</v>
      </c>
      <c r="H17" s="6">
        <v>0.7</v>
      </c>
      <c r="I17" s="6">
        <v>105</v>
      </c>
      <c r="J17" s="6">
        <v>28</v>
      </c>
      <c r="K17" s="6">
        <v>55</v>
      </c>
      <c r="L17" s="6" t="s">
        <v>61</v>
      </c>
      <c r="M17" s="6" t="s">
        <v>8</v>
      </c>
    </row>
    <row r="18" spans="1:13" ht="13.5" customHeight="1">
      <c r="A18" s="1" t="s">
        <v>6</v>
      </c>
      <c r="B18" s="6">
        <v>2021</v>
      </c>
      <c r="C18" s="6">
        <v>3</v>
      </c>
      <c r="D18" s="6">
        <v>15</v>
      </c>
      <c r="E18" s="6">
        <v>8</v>
      </c>
      <c r="F18" s="6">
        <v>24</v>
      </c>
      <c r="G18" s="6">
        <v>56</v>
      </c>
      <c r="H18" s="6">
        <v>1.1000000000000001</v>
      </c>
      <c r="I18" s="6">
        <v>73</v>
      </c>
      <c r="J18" s="6">
        <v>35</v>
      </c>
      <c r="K18" s="6">
        <v>53</v>
      </c>
      <c r="L18" s="6" t="s">
        <v>46</v>
      </c>
      <c r="M18" s="6" t="s">
        <v>8</v>
      </c>
    </row>
    <row r="19" spans="1:13" ht="13.5" customHeight="1">
      <c r="A19" s="1" t="s">
        <v>6</v>
      </c>
      <c r="B19" s="6">
        <v>2021</v>
      </c>
      <c r="C19" s="6">
        <v>3</v>
      </c>
      <c r="D19" s="6">
        <v>16</v>
      </c>
      <c r="E19" s="6">
        <v>7</v>
      </c>
      <c r="F19" s="6">
        <v>14</v>
      </c>
      <c r="G19" s="6">
        <v>30</v>
      </c>
      <c r="H19" s="6">
        <v>0.8</v>
      </c>
      <c r="I19" s="6">
        <v>82</v>
      </c>
      <c r="J19" s="6">
        <v>24</v>
      </c>
      <c r="K19" s="6">
        <v>41</v>
      </c>
      <c r="L19" s="6" t="s">
        <v>44</v>
      </c>
      <c r="M19" s="6" t="s">
        <v>60</v>
      </c>
    </row>
    <row r="20" spans="1:13" ht="13.5" customHeight="1">
      <c r="A20" s="1" t="s">
        <v>6</v>
      </c>
      <c r="B20" s="6">
        <v>2021</v>
      </c>
      <c r="C20" s="6">
        <v>3</v>
      </c>
      <c r="D20" s="6">
        <v>17</v>
      </c>
      <c r="E20" s="6">
        <v>6</v>
      </c>
      <c r="F20" s="6">
        <v>12</v>
      </c>
      <c r="G20" s="6">
        <v>25</v>
      </c>
      <c r="H20" s="6">
        <v>0.8</v>
      </c>
      <c r="I20" s="6">
        <v>61</v>
      </c>
      <c r="J20" s="6">
        <v>21</v>
      </c>
      <c r="K20" s="6">
        <v>31</v>
      </c>
      <c r="L20" s="6" t="s">
        <v>44</v>
      </c>
      <c r="M20" s="6" t="s">
        <v>60</v>
      </c>
    </row>
    <row r="21" spans="1:13" ht="13.5" customHeight="1">
      <c r="A21" s="1" t="s">
        <v>6</v>
      </c>
      <c r="B21" s="6">
        <v>2021</v>
      </c>
      <c r="C21" s="6">
        <v>3</v>
      </c>
      <c r="D21" s="6">
        <v>18</v>
      </c>
      <c r="E21" s="6">
        <v>7</v>
      </c>
      <c r="F21" s="6">
        <v>21</v>
      </c>
      <c r="G21" s="6">
        <v>14</v>
      </c>
      <c r="H21" s="6">
        <v>0.8</v>
      </c>
      <c r="I21" s="6">
        <v>36</v>
      </c>
      <c r="J21" s="6">
        <v>13</v>
      </c>
      <c r="K21" s="6">
        <v>27</v>
      </c>
      <c r="L21" s="6" t="s">
        <v>44</v>
      </c>
      <c r="M21" s="6" t="s">
        <v>60</v>
      </c>
    </row>
    <row r="22" spans="1:13" ht="13.5" customHeight="1">
      <c r="A22" s="1" t="s">
        <v>6</v>
      </c>
      <c r="B22" s="6">
        <v>2021</v>
      </c>
      <c r="C22" s="6">
        <v>3</v>
      </c>
      <c r="D22" s="6">
        <v>19</v>
      </c>
      <c r="E22" s="6">
        <v>7</v>
      </c>
      <c r="F22" s="6">
        <v>22</v>
      </c>
      <c r="G22" s="6">
        <v>20</v>
      </c>
      <c r="H22" s="6">
        <v>0.8</v>
      </c>
      <c r="I22" s="6">
        <v>36</v>
      </c>
      <c r="J22" s="6">
        <v>21</v>
      </c>
      <c r="K22" s="6">
        <v>30</v>
      </c>
      <c r="L22" s="6" t="s">
        <v>44</v>
      </c>
      <c r="M22" s="6" t="s">
        <v>60</v>
      </c>
    </row>
    <row r="23" spans="1:13" ht="13.5" customHeight="1">
      <c r="A23" s="1" t="s">
        <v>6</v>
      </c>
      <c r="B23" s="6">
        <v>2021</v>
      </c>
      <c r="C23" s="6">
        <v>3</v>
      </c>
      <c r="D23" s="6">
        <v>20</v>
      </c>
      <c r="E23" s="6">
        <v>8</v>
      </c>
      <c r="F23" s="6">
        <v>18</v>
      </c>
      <c r="G23" s="6">
        <v>59</v>
      </c>
      <c r="H23" s="6">
        <v>0.8</v>
      </c>
      <c r="I23" s="6">
        <v>86</v>
      </c>
      <c r="J23" s="6">
        <v>41</v>
      </c>
      <c r="K23" s="6">
        <v>58</v>
      </c>
      <c r="L23" s="6" t="s">
        <v>7</v>
      </c>
      <c r="M23" s="6" t="s">
        <v>8</v>
      </c>
    </row>
    <row r="24" spans="1:13" ht="13.5" customHeight="1">
      <c r="A24" s="1" t="s">
        <v>6</v>
      </c>
      <c r="B24" s="6">
        <v>2021</v>
      </c>
      <c r="C24" s="6">
        <v>3</v>
      </c>
      <c r="D24" s="6">
        <v>21</v>
      </c>
      <c r="E24" s="6">
        <v>9</v>
      </c>
      <c r="F24" s="6">
        <v>19</v>
      </c>
      <c r="G24" s="6" t="s">
        <v>44</v>
      </c>
      <c r="H24" s="6">
        <v>0.7</v>
      </c>
      <c r="I24" s="6">
        <v>83</v>
      </c>
      <c r="J24" s="6" t="s">
        <v>44</v>
      </c>
      <c r="K24" s="6">
        <v>130</v>
      </c>
      <c r="L24" s="6" t="s">
        <v>46</v>
      </c>
      <c r="M24" s="6" t="s">
        <v>9</v>
      </c>
    </row>
    <row r="25" spans="1:13" ht="13.5" customHeight="1">
      <c r="A25" s="1" t="s">
        <v>6</v>
      </c>
      <c r="B25" s="6">
        <v>2021</v>
      </c>
      <c r="C25" s="6">
        <v>3</v>
      </c>
      <c r="D25" s="6">
        <v>22</v>
      </c>
      <c r="E25" s="6">
        <v>9</v>
      </c>
      <c r="F25" s="6">
        <v>16</v>
      </c>
      <c r="G25" s="6">
        <v>98</v>
      </c>
      <c r="H25" s="6">
        <v>0.4</v>
      </c>
      <c r="I25" s="6">
        <v>110</v>
      </c>
      <c r="J25" s="6">
        <v>23</v>
      </c>
      <c r="K25" s="6">
        <v>74</v>
      </c>
      <c r="L25" s="6" t="s">
        <v>46</v>
      </c>
      <c r="M25" s="6" t="s">
        <v>8</v>
      </c>
    </row>
    <row r="26" spans="1:13" ht="13.5" customHeight="1">
      <c r="A26" s="1" t="s">
        <v>6</v>
      </c>
      <c r="B26" s="6">
        <v>2021</v>
      </c>
      <c r="C26" s="6">
        <v>3</v>
      </c>
      <c r="D26" s="6">
        <v>23</v>
      </c>
      <c r="E26" s="6">
        <v>9</v>
      </c>
      <c r="F26" s="6">
        <v>17</v>
      </c>
      <c r="G26" s="6">
        <v>77</v>
      </c>
      <c r="H26" s="6">
        <v>0.5</v>
      </c>
      <c r="I26" s="6">
        <v>100</v>
      </c>
      <c r="J26" s="6">
        <v>20</v>
      </c>
      <c r="K26" s="6">
        <v>64</v>
      </c>
      <c r="L26" s="6" t="s">
        <v>46</v>
      </c>
      <c r="M26" s="6" t="s">
        <v>8</v>
      </c>
    </row>
    <row r="27" spans="1:13" ht="13.5" customHeight="1">
      <c r="A27" s="1" t="s">
        <v>6</v>
      </c>
      <c r="B27" s="6">
        <v>2021</v>
      </c>
      <c r="C27" s="6">
        <v>3</v>
      </c>
      <c r="D27" s="6">
        <v>24</v>
      </c>
      <c r="E27" s="6">
        <v>9</v>
      </c>
      <c r="F27" s="6">
        <v>17</v>
      </c>
      <c r="G27" s="6">
        <v>92</v>
      </c>
      <c r="H27" s="6">
        <v>0.5</v>
      </c>
      <c r="I27" s="6">
        <v>116</v>
      </c>
      <c r="J27" s="6">
        <v>28</v>
      </c>
      <c r="K27" s="6">
        <v>71</v>
      </c>
      <c r="L27" s="6" t="s">
        <v>46</v>
      </c>
      <c r="M27" s="6" t="s">
        <v>8</v>
      </c>
    </row>
    <row r="28" spans="1:13" ht="13.5" customHeight="1">
      <c r="A28" s="1" t="s">
        <v>6</v>
      </c>
      <c r="B28" s="6">
        <v>2021</v>
      </c>
      <c r="C28" s="6">
        <v>3</v>
      </c>
      <c r="D28" s="6">
        <v>25</v>
      </c>
      <c r="E28" s="6">
        <v>9</v>
      </c>
      <c r="F28" s="6">
        <v>9</v>
      </c>
      <c r="G28" s="6">
        <v>77</v>
      </c>
      <c r="H28" s="6">
        <v>0.4</v>
      </c>
      <c r="I28" s="6">
        <v>129</v>
      </c>
      <c r="J28" s="6">
        <v>25</v>
      </c>
      <c r="K28" s="6">
        <v>75</v>
      </c>
      <c r="L28" s="6" t="s">
        <v>61</v>
      </c>
      <c r="M28" s="6" t="s">
        <v>8</v>
      </c>
    </row>
    <row r="29" spans="1:13" ht="13.5" customHeight="1">
      <c r="A29" s="1" t="s">
        <v>6</v>
      </c>
      <c r="B29" s="6">
        <v>2021</v>
      </c>
      <c r="C29" s="6">
        <v>3</v>
      </c>
      <c r="D29" s="6">
        <v>26</v>
      </c>
      <c r="E29" s="6">
        <v>9</v>
      </c>
      <c r="F29" s="6">
        <v>20</v>
      </c>
      <c r="G29" s="6">
        <v>62</v>
      </c>
      <c r="H29" s="6">
        <v>0.6</v>
      </c>
      <c r="I29" s="6">
        <v>106</v>
      </c>
      <c r="J29" s="6">
        <v>31</v>
      </c>
      <c r="K29" s="6">
        <v>56</v>
      </c>
      <c r="L29" s="6" t="s">
        <v>46</v>
      </c>
      <c r="M29" s="6" t="s">
        <v>8</v>
      </c>
    </row>
    <row r="30" spans="1:13" ht="13.5" customHeight="1">
      <c r="A30" s="1" t="s">
        <v>6</v>
      </c>
      <c r="B30" s="6">
        <v>2021</v>
      </c>
      <c r="C30" s="6">
        <v>3</v>
      </c>
      <c r="D30" s="6">
        <v>27</v>
      </c>
      <c r="E30" s="6">
        <v>7</v>
      </c>
      <c r="F30" s="6">
        <v>14</v>
      </c>
      <c r="G30" s="6">
        <v>31</v>
      </c>
      <c r="H30" s="6">
        <v>0.7</v>
      </c>
      <c r="I30" s="6">
        <v>68</v>
      </c>
      <c r="J30" s="6">
        <v>26</v>
      </c>
      <c r="K30" s="6">
        <v>38</v>
      </c>
      <c r="L30" s="6" t="s">
        <v>44</v>
      </c>
      <c r="M30" s="6" t="s">
        <v>60</v>
      </c>
    </row>
    <row r="31" spans="1:13" ht="13.5" customHeight="1">
      <c r="A31" s="1" t="s">
        <v>6</v>
      </c>
      <c r="B31" s="6">
        <v>2021</v>
      </c>
      <c r="C31" s="6">
        <v>3</v>
      </c>
      <c r="D31" s="6">
        <v>28</v>
      </c>
      <c r="E31" s="6">
        <v>8</v>
      </c>
      <c r="F31" s="6">
        <v>15</v>
      </c>
      <c r="G31" s="6">
        <v>48</v>
      </c>
      <c r="H31" s="6">
        <v>0.6</v>
      </c>
      <c r="I31" s="6">
        <v>136</v>
      </c>
      <c r="J31" s="6">
        <v>21</v>
      </c>
      <c r="K31" s="6">
        <v>80</v>
      </c>
      <c r="L31" s="6" t="s">
        <v>61</v>
      </c>
      <c r="M31" s="6" t="s">
        <v>8</v>
      </c>
    </row>
    <row r="32" spans="1:13" ht="13.5" customHeight="1">
      <c r="A32" s="1" t="s">
        <v>6</v>
      </c>
      <c r="B32" s="6">
        <v>2021</v>
      </c>
      <c r="C32" s="6">
        <v>3</v>
      </c>
      <c r="D32" s="6">
        <v>29</v>
      </c>
      <c r="E32" s="6">
        <v>10</v>
      </c>
      <c r="F32" s="6">
        <v>14</v>
      </c>
      <c r="G32" s="6">
        <v>74</v>
      </c>
      <c r="H32" s="6">
        <v>0.7</v>
      </c>
      <c r="I32" s="6">
        <v>110</v>
      </c>
      <c r="J32" s="6">
        <v>30</v>
      </c>
      <c r="K32" s="6">
        <v>62</v>
      </c>
      <c r="L32" s="6" t="s">
        <v>46</v>
      </c>
      <c r="M32" s="6" t="s">
        <v>8</v>
      </c>
    </row>
    <row r="33" spans="1:13" ht="13.5" customHeight="1">
      <c r="A33" s="1" t="s">
        <v>6</v>
      </c>
      <c r="B33" s="6">
        <v>2021</v>
      </c>
      <c r="C33" s="6">
        <v>3</v>
      </c>
      <c r="D33" s="6">
        <v>30</v>
      </c>
      <c r="E33" s="6">
        <v>9</v>
      </c>
      <c r="F33" s="6">
        <v>12</v>
      </c>
      <c r="G33" s="6">
        <v>76</v>
      </c>
      <c r="H33" s="6">
        <v>0.8</v>
      </c>
      <c r="I33" s="6">
        <v>110</v>
      </c>
      <c r="J33" s="6">
        <v>40</v>
      </c>
      <c r="K33" s="6">
        <v>63</v>
      </c>
      <c r="L33" s="6" t="s">
        <v>46</v>
      </c>
      <c r="M33" s="6" t="s">
        <v>8</v>
      </c>
    </row>
    <row r="34" spans="1:13" ht="13.5" customHeight="1">
      <c r="A34" s="1" t="s">
        <v>6</v>
      </c>
      <c r="B34" s="6">
        <v>2021</v>
      </c>
      <c r="C34" s="6">
        <v>3</v>
      </c>
      <c r="D34" s="6">
        <v>31</v>
      </c>
      <c r="E34" s="6">
        <v>7</v>
      </c>
      <c r="F34" s="6">
        <v>21</v>
      </c>
      <c r="G34" s="6">
        <v>29</v>
      </c>
      <c r="H34" s="6">
        <v>1</v>
      </c>
      <c r="I34" s="6">
        <v>34</v>
      </c>
      <c r="J34" s="6">
        <v>22</v>
      </c>
      <c r="K34" s="6">
        <v>32</v>
      </c>
      <c r="L34" s="6" t="s">
        <v>44</v>
      </c>
      <c r="M34" s="6" t="s">
        <v>60</v>
      </c>
    </row>
    <row r="35" spans="1:13" ht="13.5" customHeight="1">
      <c r="A35" s="2" t="s">
        <v>6</v>
      </c>
      <c r="B35" s="56" t="s">
        <v>16</v>
      </c>
      <c r="C35" s="57"/>
      <c r="D35" s="58"/>
      <c r="E35" s="11">
        <f t="shared" ref="E35:J35" si="0">AVERAGE(E4:E34)</f>
        <v>7.612903225806452</v>
      </c>
      <c r="F35" s="11">
        <f t="shared" si="0"/>
        <v>16.70967741935484</v>
      </c>
      <c r="G35" s="11">
        <f t="shared" si="0"/>
        <v>44.266666666666666</v>
      </c>
      <c r="H35" s="12">
        <f>PERCENTILE(H4:H34,0.95)</f>
        <v>0.95</v>
      </c>
      <c r="I35" s="11">
        <f>PERCENTILE(I4:I34,0.9)</f>
        <v>112</v>
      </c>
      <c r="J35" s="11">
        <f t="shared" si="0"/>
        <v>26.033333333333335</v>
      </c>
    </row>
  </sheetData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"/>
  <sheetViews>
    <sheetView topLeftCell="A13" workbookViewId="0">
      <selection activeCell="L36" sqref="L36"/>
    </sheetView>
  </sheetViews>
  <sheetFormatPr defaultRowHeight="15"/>
  <cols>
    <col min="1" max="12" width="9" style="18"/>
    <col min="13" max="13" width="10.5" style="18" customWidth="1"/>
    <col min="14" max="16384" width="9" style="18"/>
  </cols>
  <sheetData>
    <row r="1" spans="1:13" s="20" customFormat="1" ht="20.25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3.5" customHeight="1">
      <c r="A2" s="54" t="s">
        <v>10</v>
      </c>
      <c r="B2" s="54" t="s">
        <v>11</v>
      </c>
      <c r="C2" s="54" t="s">
        <v>12</v>
      </c>
      <c r="D2" s="63" t="s">
        <v>17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 customHeight="1">
      <c r="A3" s="55"/>
      <c r="B3" s="55"/>
      <c r="C3" s="55"/>
      <c r="D3" s="64"/>
      <c r="E3" s="4" t="s">
        <v>18</v>
      </c>
      <c r="F3" s="4" t="s">
        <v>19</v>
      </c>
      <c r="G3" s="4" t="s">
        <v>20</v>
      </c>
      <c r="H3" s="5" t="s">
        <v>21</v>
      </c>
      <c r="I3" s="4" t="s">
        <v>24</v>
      </c>
      <c r="J3" s="4" t="s">
        <v>22</v>
      </c>
      <c r="K3" s="62"/>
      <c r="L3" s="53"/>
      <c r="M3" s="53"/>
    </row>
    <row r="4" spans="1:13" ht="13.5" customHeight="1">
      <c r="A4" s="1" t="s">
        <v>23</v>
      </c>
      <c r="B4" s="6">
        <v>2021</v>
      </c>
      <c r="C4" s="6">
        <v>4</v>
      </c>
      <c r="D4" s="6">
        <v>1</v>
      </c>
      <c r="E4" s="35">
        <v>6</v>
      </c>
      <c r="F4" s="35">
        <v>22</v>
      </c>
      <c r="G4" s="35">
        <v>21</v>
      </c>
      <c r="H4" s="35">
        <v>0.8</v>
      </c>
      <c r="I4" s="35">
        <v>27</v>
      </c>
      <c r="J4" s="35">
        <v>19</v>
      </c>
      <c r="K4" s="35">
        <v>28</v>
      </c>
      <c r="L4" s="35" t="s">
        <v>44</v>
      </c>
      <c r="M4" s="35" t="s">
        <v>60</v>
      </c>
    </row>
    <row r="5" spans="1:13" ht="13.5" customHeight="1">
      <c r="A5" s="1" t="s">
        <v>23</v>
      </c>
      <c r="B5" s="6">
        <v>2021</v>
      </c>
      <c r="C5" s="6">
        <v>4</v>
      </c>
      <c r="D5" s="6">
        <v>2</v>
      </c>
      <c r="E5" s="35">
        <v>6</v>
      </c>
      <c r="F5" s="35">
        <v>20</v>
      </c>
      <c r="G5" s="35">
        <v>19</v>
      </c>
      <c r="H5" s="35">
        <v>0.7</v>
      </c>
      <c r="I5" s="35">
        <v>32</v>
      </c>
      <c r="J5" s="35">
        <v>18</v>
      </c>
      <c r="K5" s="35">
        <v>26</v>
      </c>
      <c r="L5" s="35" t="s">
        <v>44</v>
      </c>
      <c r="M5" s="35" t="s">
        <v>60</v>
      </c>
    </row>
    <row r="6" spans="1:13" ht="13.5" customHeight="1">
      <c r="A6" s="1" t="s">
        <v>23</v>
      </c>
      <c r="B6" s="6">
        <v>2021</v>
      </c>
      <c r="C6" s="6">
        <v>4</v>
      </c>
      <c r="D6" s="6">
        <v>3</v>
      </c>
      <c r="E6" s="35">
        <v>6</v>
      </c>
      <c r="F6" s="35">
        <v>14</v>
      </c>
      <c r="G6" s="35">
        <v>28</v>
      </c>
      <c r="H6" s="35">
        <v>0.6</v>
      </c>
      <c r="I6" s="35">
        <v>67</v>
      </c>
      <c r="J6" s="35">
        <v>30</v>
      </c>
      <c r="K6" s="35">
        <v>43</v>
      </c>
      <c r="L6" s="35" t="s">
        <v>44</v>
      </c>
      <c r="M6" s="35" t="s">
        <v>60</v>
      </c>
    </row>
    <row r="7" spans="1:13" ht="13.5" customHeight="1">
      <c r="A7" s="1" t="s">
        <v>23</v>
      </c>
      <c r="B7" s="6">
        <v>2021</v>
      </c>
      <c r="C7" s="6">
        <v>4</v>
      </c>
      <c r="D7" s="6">
        <v>4</v>
      </c>
      <c r="E7" s="35">
        <v>6</v>
      </c>
      <c r="F7" s="35">
        <v>11</v>
      </c>
      <c r="G7" s="35">
        <v>40</v>
      </c>
      <c r="H7" s="35">
        <v>0.6</v>
      </c>
      <c r="I7" s="35">
        <v>66</v>
      </c>
      <c r="J7" s="35">
        <v>32</v>
      </c>
      <c r="K7" s="35">
        <v>46</v>
      </c>
      <c r="L7" s="35" t="s">
        <v>44</v>
      </c>
      <c r="M7" s="35" t="s">
        <v>60</v>
      </c>
    </row>
    <row r="8" spans="1:13" ht="13.5" customHeight="1">
      <c r="A8" s="1" t="s">
        <v>23</v>
      </c>
      <c r="B8" s="6">
        <v>2021</v>
      </c>
      <c r="C8" s="6">
        <v>4</v>
      </c>
      <c r="D8" s="6">
        <v>5</v>
      </c>
      <c r="E8" s="35">
        <v>6</v>
      </c>
      <c r="F8" s="35">
        <v>10</v>
      </c>
      <c r="G8" s="35">
        <v>36</v>
      </c>
      <c r="H8" s="35">
        <v>0.6</v>
      </c>
      <c r="I8" s="35">
        <v>86</v>
      </c>
      <c r="J8" s="35">
        <v>26</v>
      </c>
      <c r="K8" s="35">
        <v>43</v>
      </c>
      <c r="L8" s="35" t="s">
        <v>44</v>
      </c>
      <c r="M8" s="35" t="s">
        <v>60</v>
      </c>
    </row>
    <row r="9" spans="1:13" ht="13.5" customHeight="1">
      <c r="A9" s="1" t="s">
        <v>23</v>
      </c>
      <c r="B9" s="6">
        <v>2021</v>
      </c>
      <c r="C9" s="6">
        <v>4</v>
      </c>
      <c r="D9" s="6">
        <v>6</v>
      </c>
      <c r="E9" s="35">
        <v>7</v>
      </c>
      <c r="F9" s="35">
        <v>15</v>
      </c>
      <c r="G9" s="35">
        <v>42</v>
      </c>
      <c r="H9" s="35">
        <v>0.6</v>
      </c>
      <c r="I9" s="35">
        <v>100</v>
      </c>
      <c r="J9" s="35">
        <v>28</v>
      </c>
      <c r="K9" s="35">
        <v>50</v>
      </c>
      <c r="L9" s="35" t="s">
        <v>44</v>
      </c>
      <c r="M9" s="35" t="s">
        <v>60</v>
      </c>
    </row>
    <row r="10" spans="1:13" ht="13.5" customHeight="1">
      <c r="A10" s="1" t="s">
        <v>23</v>
      </c>
      <c r="B10" s="6">
        <v>2021</v>
      </c>
      <c r="C10" s="6">
        <v>4</v>
      </c>
      <c r="D10" s="6">
        <v>7</v>
      </c>
      <c r="E10" s="35">
        <v>7</v>
      </c>
      <c r="F10" s="35">
        <v>16</v>
      </c>
      <c r="G10" s="35">
        <v>29</v>
      </c>
      <c r="H10" s="35">
        <v>0.6</v>
      </c>
      <c r="I10" s="35">
        <v>95</v>
      </c>
      <c r="J10" s="35">
        <v>27</v>
      </c>
      <c r="K10" s="35">
        <v>48</v>
      </c>
      <c r="L10" s="35" t="s">
        <v>44</v>
      </c>
      <c r="M10" s="35" t="s">
        <v>60</v>
      </c>
    </row>
    <row r="11" spans="1:13" ht="13.5" customHeight="1">
      <c r="A11" s="1" t="s">
        <v>23</v>
      </c>
      <c r="B11" s="6">
        <v>2021</v>
      </c>
      <c r="C11" s="6">
        <v>4</v>
      </c>
      <c r="D11" s="6">
        <v>8</v>
      </c>
      <c r="E11" s="35">
        <v>8</v>
      </c>
      <c r="F11" s="35">
        <v>13</v>
      </c>
      <c r="G11" s="35">
        <v>28</v>
      </c>
      <c r="H11" s="35">
        <v>0.7</v>
      </c>
      <c r="I11" s="35">
        <v>109</v>
      </c>
      <c r="J11" s="35">
        <v>28</v>
      </c>
      <c r="K11" s="35">
        <v>58</v>
      </c>
      <c r="L11" s="35" t="s">
        <v>61</v>
      </c>
      <c r="M11" s="35" t="s">
        <v>8</v>
      </c>
    </row>
    <row r="12" spans="1:13" ht="13.5" customHeight="1">
      <c r="A12" s="1" t="s">
        <v>23</v>
      </c>
      <c r="B12" s="6">
        <v>2021</v>
      </c>
      <c r="C12" s="6">
        <v>4</v>
      </c>
      <c r="D12" s="6">
        <v>9</v>
      </c>
      <c r="E12" s="35">
        <v>8</v>
      </c>
      <c r="F12" s="35">
        <v>17</v>
      </c>
      <c r="G12" s="35">
        <v>41</v>
      </c>
      <c r="H12" s="35">
        <v>0.5</v>
      </c>
      <c r="I12" s="35">
        <v>145</v>
      </c>
      <c r="J12" s="35">
        <v>28</v>
      </c>
      <c r="K12" s="35">
        <v>88</v>
      </c>
      <c r="L12" s="35" t="s">
        <v>61</v>
      </c>
      <c r="M12" s="35" t="s">
        <v>8</v>
      </c>
    </row>
    <row r="13" spans="1:13" ht="13.5" customHeight="1">
      <c r="A13" s="1" t="s">
        <v>23</v>
      </c>
      <c r="B13" s="6">
        <v>2021</v>
      </c>
      <c r="C13" s="6">
        <v>4</v>
      </c>
      <c r="D13" s="6">
        <v>10</v>
      </c>
      <c r="E13" s="35">
        <v>10</v>
      </c>
      <c r="F13" s="35">
        <v>23</v>
      </c>
      <c r="G13" s="35">
        <v>52</v>
      </c>
      <c r="H13" s="35">
        <v>0.5</v>
      </c>
      <c r="I13" s="35">
        <v>107</v>
      </c>
      <c r="J13" s="35">
        <v>28</v>
      </c>
      <c r="K13" s="35">
        <v>56</v>
      </c>
      <c r="L13" s="35" t="s">
        <v>61</v>
      </c>
      <c r="M13" s="35" t="s">
        <v>8</v>
      </c>
    </row>
    <row r="14" spans="1:13" ht="13.5" customHeight="1">
      <c r="A14" s="1" t="s">
        <v>23</v>
      </c>
      <c r="B14" s="6">
        <v>2021</v>
      </c>
      <c r="C14" s="6">
        <v>4</v>
      </c>
      <c r="D14" s="6">
        <v>11</v>
      </c>
      <c r="E14" s="35">
        <v>8</v>
      </c>
      <c r="F14" s="35">
        <v>19</v>
      </c>
      <c r="G14" s="35">
        <v>37</v>
      </c>
      <c r="H14" s="35">
        <v>0.5</v>
      </c>
      <c r="I14" s="35">
        <v>66</v>
      </c>
      <c r="J14" s="35">
        <v>29</v>
      </c>
      <c r="K14" s="35">
        <v>42</v>
      </c>
      <c r="L14" s="35" t="s">
        <v>44</v>
      </c>
      <c r="M14" s="35" t="s">
        <v>60</v>
      </c>
    </row>
    <row r="15" spans="1:13" ht="13.5" customHeight="1">
      <c r="A15" s="1" t="s">
        <v>23</v>
      </c>
      <c r="B15" s="6">
        <v>2021</v>
      </c>
      <c r="C15" s="6">
        <v>4</v>
      </c>
      <c r="D15" s="6">
        <v>12</v>
      </c>
      <c r="E15" s="35">
        <v>9</v>
      </c>
      <c r="F15" s="35">
        <v>16</v>
      </c>
      <c r="G15" s="35">
        <v>33</v>
      </c>
      <c r="H15" s="35">
        <v>0.6</v>
      </c>
      <c r="I15" s="35">
        <v>111</v>
      </c>
      <c r="J15" s="35">
        <v>32</v>
      </c>
      <c r="K15" s="35">
        <v>60</v>
      </c>
      <c r="L15" s="35" t="s">
        <v>61</v>
      </c>
      <c r="M15" s="35" t="s">
        <v>8</v>
      </c>
    </row>
    <row r="16" spans="1:13" ht="13.5" customHeight="1">
      <c r="A16" s="1" t="s">
        <v>23</v>
      </c>
      <c r="B16" s="6">
        <v>2021</v>
      </c>
      <c r="C16" s="6">
        <v>4</v>
      </c>
      <c r="D16" s="6">
        <v>13</v>
      </c>
      <c r="E16" s="35">
        <v>9</v>
      </c>
      <c r="F16" s="35">
        <v>12</v>
      </c>
      <c r="G16" s="35">
        <v>42</v>
      </c>
      <c r="H16" s="35">
        <v>0.6</v>
      </c>
      <c r="I16" s="35">
        <v>136</v>
      </c>
      <c r="J16" s="35">
        <v>30</v>
      </c>
      <c r="K16" s="35">
        <v>80</v>
      </c>
      <c r="L16" s="35" t="s">
        <v>61</v>
      </c>
      <c r="M16" s="35" t="s">
        <v>8</v>
      </c>
    </row>
    <row r="17" spans="1:13" ht="13.5" customHeight="1">
      <c r="A17" s="1" t="s">
        <v>23</v>
      </c>
      <c r="B17" s="6">
        <v>2021</v>
      </c>
      <c r="C17" s="6">
        <v>4</v>
      </c>
      <c r="D17" s="6">
        <v>14</v>
      </c>
      <c r="E17" s="35">
        <v>7</v>
      </c>
      <c r="F17" s="35">
        <v>12</v>
      </c>
      <c r="G17" s="35">
        <v>51</v>
      </c>
      <c r="H17" s="35">
        <v>0.6</v>
      </c>
      <c r="I17" s="35">
        <v>103</v>
      </c>
      <c r="J17" s="35">
        <v>45</v>
      </c>
      <c r="K17" s="35">
        <v>63</v>
      </c>
      <c r="L17" s="35" t="s">
        <v>7</v>
      </c>
      <c r="M17" s="35" t="s">
        <v>8</v>
      </c>
    </row>
    <row r="18" spans="1:13" ht="13.5" customHeight="1">
      <c r="A18" s="1" t="s">
        <v>23</v>
      </c>
      <c r="B18" s="6">
        <v>2021</v>
      </c>
      <c r="C18" s="6">
        <v>4</v>
      </c>
      <c r="D18" s="6">
        <v>15</v>
      </c>
      <c r="E18" s="35">
        <v>8</v>
      </c>
      <c r="F18" s="35">
        <v>18</v>
      </c>
      <c r="G18" s="35">
        <v>50</v>
      </c>
      <c r="H18" s="35">
        <v>0.6</v>
      </c>
      <c r="I18" s="35">
        <v>136</v>
      </c>
      <c r="J18" s="35">
        <v>41</v>
      </c>
      <c r="K18" s="35">
        <v>80</v>
      </c>
      <c r="L18" s="35" t="s">
        <v>61</v>
      </c>
      <c r="M18" s="35" t="s">
        <v>8</v>
      </c>
    </row>
    <row r="19" spans="1:13" ht="13.5" customHeight="1">
      <c r="A19" s="1" t="s">
        <v>23</v>
      </c>
      <c r="B19" s="6">
        <v>2021</v>
      </c>
      <c r="C19" s="6">
        <v>4</v>
      </c>
      <c r="D19" s="6">
        <v>16</v>
      </c>
      <c r="E19" s="35">
        <v>9</v>
      </c>
      <c r="F19" s="35">
        <v>20</v>
      </c>
      <c r="G19" s="35">
        <v>66</v>
      </c>
      <c r="H19" s="35">
        <v>0.6</v>
      </c>
      <c r="I19" s="35">
        <v>136</v>
      </c>
      <c r="J19" s="35">
        <v>43</v>
      </c>
      <c r="K19" s="35">
        <v>80</v>
      </c>
      <c r="L19" s="35" t="s">
        <v>61</v>
      </c>
      <c r="M19" s="35" t="s">
        <v>8</v>
      </c>
    </row>
    <row r="20" spans="1:13" ht="13.5" customHeight="1">
      <c r="A20" s="1" t="s">
        <v>23</v>
      </c>
      <c r="B20" s="6">
        <v>2021</v>
      </c>
      <c r="C20" s="6">
        <v>4</v>
      </c>
      <c r="D20" s="6">
        <v>17</v>
      </c>
      <c r="E20" s="35">
        <v>9</v>
      </c>
      <c r="F20" s="35">
        <v>19</v>
      </c>
      <c r="G20" s="35" t="s">
        <v>44</v>
      </c>
      <c r="H20" s="35">
        <v>0.5</v>
      </c>
      <c r="I20" s="35">
        <v>133</v>
      </c>
      <c r="J20" s="35" t="s">
        <v>44</v>
      </c>
      <c r="K20" s="35">
        <v>103</v>
      </c>
      <c r="L20" s="35" t="s">
        <v>46</v>
      </c>
      <c r="M20" s="35" t="s">
        <v>9</v>
      </c>
    </row>
    <row r="21" spans="1:13" ht="13.5" customHeight="1">
      <c r="A21" s="1" t="s">
        <v>23</v>
      </c>
      <c r="B21" s="6">
        <v>2021</v>
      </c>
      <c r="C21" s="6">
        <v>4</v>
      </c>
      <c r="D21" s="6">
        <v>18</v>
      </c>
      <c r="E21" s="35">
        <v>9</v>
      </c>
      <c r="F21" s="35">
        <v>20</v>
      </c>
      <c r="G21" s="35" t="s">
        <v>44</v>
      </c>
      <c r="H21" s="35">
        <v>0.3</v>
      </c>
      <c r="I21" s="35">
        <v>97</v>
      </c>
      <c r="J21" s="35">
        <v>23</v>
      </c>
      <c r="K21" s="35">
        <v>71</v>
      </c>
      <c r="L21" s="35" t="s">
        <v>46</v>
      </c>
      <c r="M21" s="35" t="s">
        <v>8</v>
      </c>
    </row>
    <row r="22" spans="1:13" ht="13.5" customHeight="1">
      <c r="A22" s="1" t="s">
        <v>23</v>
      </c>
      <c r="B22" s="6">
        <v>2021</v>
      </c>
      <c r="C22" s="6">
        <v>4</v>
      </c>
      <c r="D22" s="6">
        <v>19</v>
      </c>
      <c r="E22" s="35">
        <v>10</v>
      </c>
      <c r="F22" s="35">
        <v>16</v>
      </c>
      <c r="G22" s="35">
        <v>61</v>
      </c>
      <c r="H22" s="35">
        <v>0.4</v>
      </c>
      <c r="I22" s="35">
        <v>118</v>
      </c>
      <c r="J22" s="35">
        <v>21</v>
      </c>
      <c r="K22" s="35">
        <v>65</v>
      </c>
      <c r="L22" s="35" t="s">
        <v>61</v>
      </c>
      <c r="M22" s="35" t="s">
        <v>8</v>
      </c>
    </row>
    <row r="23" spans="1:13" ht="13.5" customHeight="1">
      <c r="A23" s="1" t="s">
        <v>23</v>
      </c>
      <c r="B23" s="6">
        <v>2021</v>
      </c>
      <c r="C23" s="6">
        <v>4</v>
      </c>
      <c r="D23" s="6">
        <v>20</v>
      </c>
      <c r="E23" s="35">
        <v>9</v>
      </c>
      <c r="F23" s="35">
        <v>17</v>
      </c>
      <c r="G23" s="35">
        <v>72</v>
      </c>
      <c r="H23" s="35">
        <v>0.6</v>
      </c>
      <c r="I23" s="35">
        <v>111</v>
      </c>
      <c r="J23" s="35">
        <v>31</v>
      </c>
      <c r="K23" s="35">
        <v>61</v>
      </c>
      <c r="L23" s="35" t="s">
        <v>46</v>
      </c>
      <c r="M23" s="35" t="s">
        <v>8</v>
      </c>
    </row>
    <row r="24" spans="1:13" ht="13.5" customHeight="1">
      <c r="A24" s="1" t="s">
        <v>23</v>
      </c>
      <c r="B24" s="6">
        <v>2021</v>
      </c>
      <c r="C24" s="6">
        <v>4</v>
      </c>
      <c r="D24" s="6">
        <v>21</v>
      </c>
      <c r="E24" s="35">
        <v>7</v>
      </c>
      <c r="F24" s="35">
        <v>18</v>
      </c>
      <c r="G24" s="35">
        <v>39</v>
      </c>
      <c r="H24" s="35">
        <v>0.7</v>
      </c>
      <c r="I24" s="35">
        <v>58</v>
      </c>
      <c r="J24" s="35">
        <v>33</v>
      </c>
      <c r="K24" s="35">
        <v>48</v>
      </c>
      <c r="L24" s="35" t="s">
        <v>44</v>
      </c>
      <c r="M24" s="35" t="s">
        <v>60</v>
      </c>
    </row>
    <row r="25" spans="1:13" ht="13.5" customHeight="1">
      <c r="A25" s="1" t="s">
        <v>23</v>
      </c>
      <c r="B25" s="6">
        <v>2021</v>
      </c>
      <c r="C25" s="6">
        <v>4</v>
      </c>
      <c r="D25" s="6">
        <v>22</v>
      </c>
      <c r="E25" s="35">
        <v>7</v>
      </c>
      <c r="F25" s="35">
        <v>16</v>
      </c>
      <c r="G25" s="35">
        <v>21</v>
      </c>
      <c r="H25" s="35">
        <v>0.6</v>
      </c>
      <c r="I25" s="35">
        <v>70</v>
      </c>
      <c r="J25" s="35">
        <v>16</v>
      </c>
      <c r="K25" s="35">
        <v>35</v>
      </c>
      <c r="L25" s="35" t="s">
        <v>44</v>
      </c>
      <c r="M25" s="35" t="s">
        <v>60</v>
      </c>
    </row>
    <row r="26" spans="1:13" ht="13.5" customHeight="1">
      <c r="A26" s="1" t="s">
        <v>23</v>
      </c>
      <c r="B26" s="6">
        <v>2021</v>
      </c>
      <c r="C26" s="6">
        <v>4</v>
      </c>
      <c r="D26" s="6">
        <v>23</v>
      </c>
      <c r="E26" s="35">
        <v>8</v>
      </c>
      <c r="F26" s="35">
        <v>11</v>
      </c>
      <c r="G26" s="35">
        <v>34</v>
      </c>
      <c r="H26" s="35">
        <v>0.6</v>
      </c>
      <c r="I26" s="35">
        <v>115</v>
      </c>
      <c r="J26" s="35">
        <v>23</v>
      </c>
      <c r="K26" s="35">
        <v>63</v>
      </c>
      <c r="L26" s="35" t="s">
        <v>61</v>
      </c>
      <c r="M26" s="35" t="s">
        <v>8</v>
      </c>
    </row>
    <row r="27" spans="1:13" ht="13.5" customHeight="1">
      <c r="A27" s="1" t="s">
        <v>23</v>
      </c>
      <c r="B27" s="6">
        <v>2021</v>
      </c>
      <c r="C27" s="6">
        <v>4</v>
      </c>
      <c r="D27" s="6">
        <v>24</v>
      </c>
      <c r="E27" s="35">
        <v>8</v>
      </c>
      <c r="F27" s="35">
        <v>13</v>
      </c>
      <c r="G27" s="35">
        <v>40</v>
      </c>
      <c r="H27" s="35">
        <v>0.6</v>
      </c>
      <c r="I27" s="35">
        <v>100</v>
      </c>
      <c r="J27" s="35">
        <v>31</v>
      </c>
      <c r="K27" s="35">
        <v>50</v>
      </c>
      <c r="L27" s="35" t="s">
        <v>44</v>
      </c>
      <c r="M27" s="35" t="s">
        <v>60</v>
      </c>
    </row>
    <row r="28" spans="1:13" ht="13.5" customHeight="1">
      <c r="A28" s="1" t="s">
        <v>23</v>
      </c>
      <c r="B28" s="6">
        <v>2021</v>
      </c>
      <c r="C28" s="6">
        <v>4</v>
      </c>
      <c r="D28" s="6">
        <v>25</v>
      </c>
      <c r="E28" s="35">
        <v>7</v>
      </c>
      <c r="F28" s="35">
        <v>16</v>
      </c>
      <c r="G28" s="35">
        <v>36</v>
      </c>
      <c r="H28" s="35">
        <v>0.6</v>
      </c>
      <c r="I28" s="35">
        <v>73</v>
      </c>
      <c r="J28" s="35">
        <v>30</v>
      </c>
      <c r="K28" s="35">
        <v>43</v>
      </c>
      <c r="L28" s="35" t="s">
        <v>44</v>
      </c>
      <c r="M28" s="35" t="s">
        <v>60</v>
      </c>
    </row>
    <row r="29" spans="1:13" ht="13.5" customHeight="1">
      <c r="A29" s="1" t="s">
        <v>23</v>
      </c>
      <c r="B29" s="6">
        <v>2021</v>
      </c>
      <c r="C29" s="6">
        <v>4</v>
      </c>
      <c r="D29" s="6">
        <v>26</v>
      </c>
      <c r="E29" s="35">
        <v>9</v>
      </c>
      <c r="F29" s="35">
        <v>22</v>
      </c>
      <c r="G29" s="35">
        <v>60</v>
      </c>
      <c r="H29" s="35">
        <v>0.9</v>
      </c>
      <c r="I29" s="35">
        <v>46</v>
      </c>
      <c r="J29" s="35">
        <v>44</v>
      </c>
      <c r="K29" s="35">
        <v>62</v>
      </c>
      <c r="L29" s="35" t="s">
        <v>7</v>
      </c>
      <c r="M29" s="35" t="s">
        <v>8</v>
      </c>
    </row>
    <row r="30" spans="1:13" ht="13.5" customHeight="1">
      <c r="A30" s="1" t="s">
        <v>23</v>
      </c>
      <c r="B30" s="6">
        <v>2021</v>
      </c>
      <c r="C30" s="6">
        <v>4</v>
      </c>
      <c r="D30" s="6">
        <v>27</v>
      </c>
      <c r="E30" s="35">
        <v>7</v>
      </c>
      <c r="F30" s="35">
        <v>15</v>
      </c>
      <c r="G30" s="35">
        <v>44</v>
      </c>
      <c r="H30" s="35">
        <v>0.6</v>
      </c>
      <c r="I30" s="35">
        <v>124</v>
      </c>
      <c r="J30" s="35">
        <v>36</v>
      </c>
      <c r="K30" s="35">
        <v>70</v>
      </c>
      <c r="L30" s="35" t="s">
        <v>61</v>
      </c>
      <c r="M30" s="35" t="s">
        <v>8</v>
      </c>
    </row>
    <row r="31" spans="1:13" ht="13.5" customHeight="1">
      <c r="A31" s="1" t="s">
        <v>23</v>
      </c>
      <c r="B31" s="6">
        <v>2021</v>
      </c>
      <c r="C31" s="6">
        <v>4</v>
      </c>
      <c r="D31" s="6">
        <v>28</v>
      </c>
      <c r="E31" s="35">
        <v>9</v>
      </c>
      <c r="F31" s="35">
        <v>17</v>
      </c>
      <c r="G31" s="35">
        <v>69</v>
      </c>
      <c r="H31" s="35">
        <v>0.5</v>
      </c>
      <c r="I31" s="35">
        <v>138</v>
      </c>
      <c r="J31" s="35">
        <v>32</v>
      </c>
      <c r="K31" s="35">
        <v>82</v>
      </c>
      <c r="L31" s="35" t="s">
        <v>61</v>
      </c>
      <c r="M31" s="35" t="s">
        <v>8</v>
      </c>
    </row>
    <row r="32" spans="1:13" ht="13.5" customHeight="1">
      <c r="A32" s="1" t="s">
        <v>23</v>
      </c>
      <c r="B32" s="6">
        <v>2021</v>
      </c>
      <c r="C32" s="6">
        <v>4</v>
      </c>
      <c r="D32" s="6">
        <v>29</v>
      </c>
      <c r="E32" s="35">
        <v>8</v>
      </c>
      <c r="F32" s="35">
        <v>14</v>
      </c>
      <c r="G32" s="35">
        <v>65</v>
      </c>
      <c r="H32" s="35">
        <v>0.3</v>
      </c>
      <c r="I32" s="35">
        <v>128</v>
      </c>
      <c r="J32" s="35">
        <v>20</v>
      </c>
      <c r="K32" s="35">
        <v>74</v>
      </c>
      <c r="L32" s="35" t="s">
        <v>61</v>
      </c>
      <c r="M32" s="35" t="s">
        <v>8</v>
      </c>
    </row>
    <row r="33" spans="1:13" ht="13.5" customHeight="1">
      <c r="A33" s="1" t="s">
        <v>23</v>
      </c>
      <c r="B33" s="6">
        <v>2021</v>
      </c>
      <c r="C33" s="6">
        <v>4</v>
      </c>
      <c r="D33" s="6">
        <v>30</v>
      </c>
      <c r="E33" s="35">
        <v>9</v>
      </c>
      <c r="F33" s="35">
        <v>11</v>
      </c>
      <c r="G33" s="35">
        <v>52</v>
      </c>
      <c r="H33" s="35">
        <v>0.3</v>
      </c>
      <c r="I33" s="35">
        <v>133</v>
      </c>
      <c r="J33" s="35">
        <v>19</v>
      </c>
      <c r="K33" s="35">
        <v>78</v>
      </c>
      <c r="L33" s="35" t="s">
        <v>61</v>
      </c>
      <c r="M33" s="35" t="s">
        <v>8</v>
      </c>
    </row>
    <row r="34" spans="1:13" ht="13.5" customHeight="1">
      <c r="A34" s="2" t="s">
        <v>23</v>
      </c>
      <c r="B34" s="56" t="s">
        <v>16</v>
      </c>
      <c r="C34" s="57"/>
      <c r="D34" s="58"/>
      <c r="E34" s="11">
        <f>AVERAGE(E4:E33)</f>
        <v>7.8666666666666663</v>
      </c>
      <c r="F34" s="11">
        <f>AVERAGE(F4:F33)</f>
        <v>16.100000000000001</v>
      </c>
      <c r="G34" s="11">
        <f>AVERAGE(G4:G33)</f>
        <v>43.142857142857146</v>
      </c>
      <c r="H34" s="12">
        <f>PERCENTILE(H4:H33,0.95)</f>
        <v>0.75499999999999967</v>
      </c>
      <c r="I34" s="11">
        <f>PERCENTILE(I4:I33,0.9)</f>
        <v>136</v>
      </c>
      <c r="J34" s="11">
        <f>AVERAGE(J4:J33)</f>
        <v>29.068965517241381</v>
      </c>
      <c r="K34" s="3"/>
      <c r="L34" s="3"/>
    </row>
  </sheetData>
  <mergeCells count="10">
    <mergeCell ref="M2:M3"/>
    <mergeCell ref="A1:M1"/>
    <mergeCell ref="A2:A3"/>
    <mergeCell ref="B34:D34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L38" sqref="L38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3.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 customHeight="1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 customHeight="1">
      <c r="A4" s="1" t="s">
        <v>6</v>
      </c>
      <c r="B4" s="6">
        <v>2021</v>
      </c>
      <c r="C4" s="6">
        <v>5</v>
      </c>
      <c r="D4" s="6">
        <v>1</v>
      </c>
      <c r="E4" s="6">
        <v>10</v>
      </c>
      <c r="F4" s="6">
        <v>13</v>
      </c>
      <c r="G4" s="6">
        <v>64</v>
      </c>
      <c r="H4" s="6">
        <v>0.4</v>
      </c>
      <c r="I4" s="6">
        <v>160</v>
      </c>
      <c r="J4" s="6">
        <v>23</v>
      </c>
      <c r="K4" s="6">
        <v>100</v>
      </c>
      <c r="L4" s="6" t="s">
        <v>61</v>
      </c>
      <c r="M4" s="6" t="s">
        <v>8</v>
      </c>
    </row>
    <row r="5" spans="1:13" ht="13.5" customHeight="1">
      <c r="A5" s="1" t="s">
        <v>6</v>
      </c>
      <c r="B5" s="6">
        <v>2021</v>
      </c>
      <c r="C5" s="6">
        <v>5</v>
      </c>
      <c r="D5" s="6">
        <v>2</v>
      </c>
      <c r="E5" s="6">
        <v>11</v>
      </c>
      <c r="F5" s="6">
        <v>10</v>
      </c>
      <c r="G5" s="6">
        <v>71</v>
      </c>
      <c r="H5" s="6">
        <v>0.5</v>
      </c>
      <c r="I5" s="6">
        <v>186</v>
      </c>
      <c r="J5" s="6">
        <v>26</v>
      </c>
      <c r="K5" s="6">
        <v>124</v>
      </c>
      <c r="L5" s="6" t="s">
        <v>61</v>
      </c>
      <c r="M5" s="6" t="s">
        <v>9</v>
      </c>
    </row>
    <row r="6" spans="1:13" ht="13.5" customHeight="1">
      <c r="A6" s="1" t="s">
        <v>6</v>
      </c>
      <c r="B6" s="6">
        <v>2021</v>
      </c>
      <c r="C6" s="6">
        <v>5</v>
      </c>
      <c r="D6" s="6">
        <v>3</v>
      </c>
      <c r="E6" s="6">
        <v>9</v>
      </c>
      <c r="F6" s="6">
        <v>10</v>
      </c>
      <c r="G6" s="6">
        <v>49</v>
      </c>
      <c r="H6" s="6">
        <v>0.5</v>
      </c>
      <c r="I6" s="6">
        <v>139</v>
      </c>
      <c r="J6" s="6">
        <v>26</v>
      </c>
      <c r="K6" s="6">
        <v>83</v>
      </c>
      <c r="L6" s="6" t="s">
        <v>61</v>
      </c>
      <c r="M6" s="6" t="s">
        <v>8</v>
      </c>
    </row>
    <row r="7" spans="1:13" ht="13.5" customHeight="1">
      <c r="A7" s="1" t="s">
        <v>6</v>
      </c>
      <c r="B7" s="6">
        <v>2021</v>
      </c>
      <c r="C7" s="6">
        <v>5</v>
      </c>
      <c r="D7" s="6">
        <v>4</v>
      </c>
      <c r="E7" s="6">
        <v>9</v>
      </c>
      <c r="F7" s="6">
        <v>9</v>
      </c>
      <c r="G7" s="6">
        <v>58</v>
      </c>
      <c r="H7" s="6">
        <v>0.5</v>
      </c>
      <c r="I7" s="6">
        <v>155</v>
      </c>
      <c r="J7" s="6">
        <v>29</v>
      </c>
      <c r="K7" s="6">
        <v>96</v>
      </c>
      <c r="L7" s="6" t="s">
        <v>61</v>
      </c>
      <c r="M7" s="6" t="s">
        <v>8</v>
      </c>
    </row>
    <row r="8" spans="1:13" ht="13.5" customHeight="1">
      <c r="A8" s="1" t="s">
        <v>6</v>
      </c>
      <c r="B8" s="6">
        <v>2021</v>
      </c>
      <c r="C8" s="6">
        <v>5</v>
      </c>
      <c r="D8" s="6">
        <v>5</v>
      </c>
      <c r="E8" s="6">
        <v>9</v>
      </c>
      <c r="F8" s="6">
        <v>13</v>
      </c>
      <c r="G8" s="6">
        <v>116</v>
      </c>
      <c r="H8" s="6">
        <v>0.4</v>
      </c>
      <c r="I8" s="6">
        <v>150</v>
      </c>
      <c r="J8" s="6">
        <v>34</v>
      </c>
      <c r="K8" s="6">
        <v>92</v>
      </c>
      <c r="L8" s="6" t="s">
        <v>61</v>
      </c>
      <c r="M8" s="6" t="s">
        <v>8</v>
      </c>
    </row>
    <row r="9" spans="1:13" ht="13.5" customHeight="1">
      <c r="A9" s="1" t="s">
        <v>6</v>
      </c>
      <c r="B9" s="6">
        <v>2021</v>
      </c>
      <c r="C9" s="6">
        <v>5</v>
      </c>
      <c r="D9" s="6">
        <v>6</v>
      </c>
      <c r="E9" s="6">
        <v>8</v>
      </c>
      <c r="F9" s="6">
        <v>13</v>
      </c>
      <c r="G9" s="6">
        <v>91</v>
      </c>
      <c r="H9" s="6">
        <v>0.4</v>
      </c>
      <c r="I9" s="6">
        <v>94</v>
      </c>
      <c r="J9" s="6">
        <v>34</v>
      </c>
      <c r="K9" s="6">
        <v>71</v>
      </c>
      <c r="L9" s="6" t="s">
        <v>46</v>
      </c>
      <c r="M9" s="6" t="s">
        <v>8</v>
      </c>
    </row>
    <row r="10" spans="1:13" ht="13.5" customHeight="1">
      <c r="A10" s="1" t="s">
        <v>6</v>
      </c>
      <c r="B10" s="6">
        <v>2021</v>
      </c>
      <c r="C10" s="6">
        <v>5</v>
      </c>
      <c r="D10" s="6">
        <v>7</v>
      </c>
      <c r="E10" s="6">
        <v>8</v>
      </c>
      <c r="F10" s="6">
        <v>12</v>
      </c>
      <c r="G10" s="6">
        <v>59</v>
      </c>
      <c r="H10" s="6">
        <v>0.5</v>
      </c>
      <c r="I10" s="6">
        <v>140</v>
      </c>
      <c r="J10" s="6">
        <v>30</v>
      </c>
      <c r="K10" s="6">
        <v>84</v>
      </c>
      <c r="L10" s="6" t="s">
        <v>61</v>
      </c>
      <c r="M10" s="6" t="s">
        <v>8</v>
      </c>
    </row>
    <row r="11" spans="1:13" ht="13.5" customHeight="1">
      <c r="A11" s="1" t="s">
        <v>6</v>
      </c>
      <c r="B11" s="6">
        <v>2021</v>
      </c>
      <c r="C11" s="6">
        <v>5</v>
      </c>
      <c r="D11" s="6">
        <v>8</v>
      </c>
      <c r="E11" s="6">
        <v>9</v>
      </c>
      <c r="F11" s="6">
        <v>14</v>
      </c>
      <c r="G11" s="6">
        <v>59</v>
      </c>
      <c r="H11" s="6">
        <v>0.5</v>
      </c>
      <c r="I11" s="6">
        <v>137</v>
      </c>
      <c r="J11" s="6">
        <v>31</v>
      </c>
      <c r="K11" s="6">
        <v>81</v>
      </c>
      <c r="L11" s="6" t="s">
        <v>61</v>
      </c>
      <c r="M11" s="6" t="s">
        <v>8</v>
      </c>
    </row>
    <row r="12" spans="1:13" ht="13.5" customHeight="1">
      <c r="A12" s="1" t="s">
        <v>6</v>
      </c>
      <c r="B12" s="6">
        <v>2021</v>
      </c>
      <c r="C12" s="6">
        <v>5</v>
      </c>
      <c r="D12" s="6">
        <v>9</v>
      </c>
      <c r="E12" s="6">
        <v>7</v>
      </c>
      <c r="F12" s="6">
        <v>7</v>
      </c>
      <c r="G12" s="6">
        <v>36</v>
      </c>
      <c r="H12" s="6">
        <v>0.4</v>
      </c>
      <c r="I12" s="6">
        <v>114</v>
      </c>
      <c r="J12" s="6">
        <v>18</v>
      </c>
      <c r="K12" s="6">
        <v>62</v>
      </c>
      <c r="L12" s="6" t="s">
        <v>61</v>
      </c>
      <c r="M12" s="6" t="s">
        <v>8</v>
      </c>
    </row>
    <row r="13" spans="1:13" ht="13.5" customHeight="1">
      <c r="A13" s="1" t="s">
        <v>6</v>
      </c>
      <c r="B13" s="6">
        <v>2021</v>
      </c>
      <c r="C13" s="6">
        <v>5</v>
      </c>
      <c r="D13" s="6">
        <v>10</v>
      </c>
      <c r="E13" s="6">
        <v>8</v>
      </c>
      <c r="F13" s="6">
        <v>9</v>
      </c>
      <c r="G13" s="6">
        <v>32</v>
      </c>
      <c r="H13" s="6">
        <v>0.5</v>
      </c>
      <c r="I13" s="6">
        <v>88</v>
      </c>
      <c r="J13" s="6">
        <v>18</v>
      </c>
      <c r="K13" s="6">
        <v>44</v>
      </c>
      <c r="L13" s="6" t="s">
        <v>44</v>
      </c>
      <c r="M13" s="6" t="s">
        <v>60</v>
      </c>
    </row>
    <row r="14" spans="1:13" ht="13.5" customHeight="1">
      <c r="A14" s="1" t="s">
        <v>6</v>
      </c>
      <c r="B14" s="6">
        <v>2021</v>
      </c>
      <c r="C14" s="6">
        <v>5</v>
      </c>
      <c r="D14" s="6">
        <v>11</v>
      </c>
      <c r="E14" s="6">
        <v>7</v>
      </c>
      <c r="F14" s="6">
        <v>12</v>
      </c>
      <c r="G14" s="6">
        <v>26</v>
      </c>
      <c r="H14" s="6">
        <v>0.5</v>
      </c>
      <c r="I14" s="6">
        <v>75</v>
      </c>
      <c r="J14" s="6">
        <v>19</v>
      </c>
      <c r="K14" s="6">
        <v>38</v>
      </c>
      <c r="L14" s="6" t="s">
        <v>44</v>
      </c>
      <c r="M14" s="6" t="s">
        <v>60</v>
      </c>
    </row>
    <row r="15" spans="1:13" ht="13.5" customHeight="1">
      <c r="A15" s="1" t="s">
        <v>6</v>
      </c>
      <c r="B15" s="6">
        <v>2021</v>
      </c>
      <c r="C15" s="6">
        <v>5</v>
      </c>
      <c r="D15" s="6">
        <v>12</v>
      </c>
      <c r="E15" s="6">
        <v>7</v>
      </c>
      <c r="F15" s="6">
        <v>12</v>
      </c>
      <c r="G15" s="6">
        <v>31</v>
      </c>
      <c r="H15" s="6">
        <v>0.6</v>
      </c>
      <c r="I15" s="6">
        <v>89</v>
      </c>
      <c r="J15" s="6">
        <v>21</v>
      </c>
      <c r="K15" s="6">
        <v>45</v>
      </c>
      <c r="L15" s="6" t="s">
        <v>44</v>
      </c>
      <c r="M15" s="6" t="s">
        <v>60</v>
      </c>
    </row>
    <row r="16" spans="1:13" ht="13.5" customHeight="1">
      <c r="A16" s="1" t="s">
        <v>6</v>
      </c>
      <c r="B16" s="6">
        <v>2021</v>
      </c>
      <c r="C16" s="6">
        <v>5</v>
      </c>
      <c r="D16" s="6">
        <v>13</v>
      </c>
      <c r="E16" s="6">
        <v>7</v>
      </c>
      <c r="F16" s="6">
        <v>11</v>
      </c>
      <c r="G16" s="6">
        <v>31</v>
      </c>
      <c r="H16" s="6">
        <v>0.6</v>
      </c>
      <c r="I16" s="6">
        <v>71</v>
      </c>
      <c r="J16" s="6">
        <v>20</v>
      </c>
      <c r="K16" s="6">
        <v>36</v>
      </c>
      <c r="L16" s="6" t="s">
        <v>44</v>
      </c>
      <c r="M16" s="6" t="s">
        <v>60</v>
      </c>
    </row>
    <row r="17" spans="1:13" ht="13.5" customHeight="1">
      <c r="A17" s="1" t="s">
        <v>6</v>
      </c>
      <c r="B17" s="6">
        <v>2021</v>
      </c>
      <c r="C17" s="6">
        <v>5</v>
      </c>
      <c r="D17" s="6">
        <v>14</v>
      </c>
      <c r="E17" s="6">
        <v>7</v>
      </c>
      <c r="F17" s="6">
        <v>8</v>
      </c>
      <c r="G17" s="6">
        <v>27</v>
      </c>
      <c r="H17" s="6">
        <v>0.4</v>
      </c>
      <c r="I17" s="6">
        <v>86</v>
      </c>
      <c r="J17" s="6">
        <v>14</v>
      </c>
      <c r="K17" s="6">
        <v>43</v>
      </c>
      <c r="L17" s="6" t="s">
        <v>44</v>
      </c>
      <c r="M17" s="6" t="s">
        <v>60</v>
      </c>
    </row>
    <row r="18" spans="1:13" ht="13.5" customHeight="1">
      <c r="A18" s="1" t="s">
        <v>6</v>
      </c>
      <c r="B18" s="6">
        <v>2021</v>
      </c>
      <c r="C18" s="6">
        <v>5</v>
      </c>
      <c r="D18" s="6">
        <v>15</v>
      </c>
      <c r="E18" s="6">
        <v>7</v>
      </c>
      <c r="F18" s="6">
        <v>7</v>
      </c>
      <c r="G18" s="6">
        <v>21</v>
      </c>
      <c r="H18" s="6">
        <v>0.4</v>
      </c>
      <c r="I18" s="6">
        <v>83</v>
      </c>
      <c r="J18" s="6">
        <v>11</v>
      </c>
      <c r="K18" s="6">
        <v>42</v>
      </c>
      <c r="L18" s="6" t="s">
        <v>44</v>
      </c>
      <c r="M18" s="6" t="s">
        <v>60</v>
      </c>
    </row>
    <row r="19" spans="1:13" ht="13.5" customHeight="1">
      <c r="A19" s="1" t="s">
        <v>6</v>
      </c>
      <c r="B19" s="6">
        <v>2021</v>
      </c>
      <c r="C19" s="6">
        <v>5</v>
      </c>
      <c r="D19" s="6">
        <v>16</v>
      </c>
      <c r="E19" s="6">
        <v>7</v>
      </c>
      <c r="F19" s="6">
        <v>8</v>
      </c>
      <c r="G19" s="6">
        <v>15</v>
      </c>
      <c r="H19" s="6">
        <v>0.4</v>
      </c>
      <c r="I19" s="6">
        <v>71</v>
      </c>
      <c r="J19" s="6">
        <v>9</v>
      </c>
      <c r="K19" s="6">
        <v>36</v>
      </c>
      <c r="L19" s="6" t="s">
        <v>44</v>
      </c>
      <c r="M19" s="6" t="s">
        <v>60</v>
      </c>
    </row>
    <row r="20" spans="1:13" ht="13.5" customHeight="1">
      <c r="A20" s="1" t="s">
        <v>6</v>
      </c>
      <c r="B20" s="6">
        <v>2021</v>
      </c>
      <c r="C20" s="6">
        <v>5</v>
      </c>
      <c r="D20" s="6">
        <v>17</v>
      </c>
      <c r="E20" s="6">
        <v>7</v>
      </c>
      <c r="F20" s="6">
        <v>7</v>
      </c>
      <c r="G20" s="6">
        <v>27</v>
      </c>
      <c r="H20" s="6">
        <v>0.3</v>
      </c>
      <c r="I20" s="6">
        <v>117</v>
      </c>
      <c r="J20" s="6">
        <v>20</v>
      </c>
      <c r="K20" s="6">
        <v>65</v>
      </c>
      <c r="L20" s="6" t="s">
        <v>61</v>
      </c>
      <c r="M20" s="6" t="s">
        <v>8</v>
      </c>
    </row>
    <row r="21" spans="1:13" ht="13.5" customHeight="1">
      <c r="A21" s="1" t="s">
        <v>6</v>
      </c>
      <c r="B21" s="6">
        <v>2021</v>
      </c>
      <c r="C21" s="6">
        <v>5</v>
      </c>
      <c r="D21" s="6">
        <v>18</v>
      </c>
      <c r="E21" s="6">
        <v>7</v>
      </c>
      <c r="F21" s="6">
        <v>9</v>
      </c>
      <c r="G21" s="6">
        <v>37</v>
      </c>
      <c r="H21" s="6">
        <v>0.5</v>
      </c>
      <c r="I21" s="6">
        <v>102</v>
      </c>
      <c r="J21" s="6">
        <v>27</v>
      </c>
      <c r="K21" s="6">
        <v>52</v>
      </c>
      <c r="L21" s="6" t="s">
        <v>61</v>
      </c>
      <c r="M21" s="6" t="s">
        <v>8</v>
      </c>
    </row>
    <row r="22" spans="1:13" ht="13.5" customHeight="1">
      <c r="A22" s="1" t="s">
        <v>6</v>
      </c>
      <c r="B22" s="6">
        <v>2021</v>
      </c>
      <c r="C22" s="6">
        <v>5</v>
      </c>
      <c r="D22" s="6">
        <v>19</v>
      </c>
      <c r="E22" s="6">
        <v>7</v>
      </c>
      <c r="F22" s="6">
        <v>15</v>
      </c>
      <c r="G22" s="6">
        <v>40</v>
      </c>
      <c r="H22" s="6">
        <v>0.6</v>
      </c>
      <c r="I22" s="6">
        <v>66</v>
      </c>
      <c r="J22" s="6">
        <v>30</v>
      </c>
      <c r="K22" s="6">
        <v>43</v>
      </c>
      <c r="L22" s="6" t="s">
        <v>44</v>
      </c>
      <c r="M22" s="6" t="s">
        <v>60</v>
      </c>
    </row>
    <row r="23" spans="1:13" ht="13.5" customHeight="1">
      <c r="A23" s="1" t="s">
        <v>6</v>
      </c>
      <c r="B23" s="6">
        <v>2021</v>
      </c>
      <c r="C23" s="6">
        <v>5</v>
      </c>
      <c r="D23" s="6">
        <v>20</v>
      </c>
      <c r="E23" s="6">
        <v>7</v>
      </c>
      <c r="F23" s="6">
        <v>15</v>
      </c>
      <c r="G23" s="6">
        <v>37</v>
      </c>
      <c r="H23" s="6">
        <v>0.6</v>
      </c>
      <c r="I23" s="6">
        <v>87</v>
      </c>
      <c r="J23" s="6">
        <v>25</v>
      </c>
      <c r="K23" s="6">
        <v>44</v>
      </c>
      <c r="L23" s="6" t="s">
        <v>44</v>
      </c>
      <c r="M23" s="6" t="s">
        <v>60</v>
      </c>
    </row>
    <row r="24" spans="1:13" ht="13.5" customHeight="1">
      <c r="A24" s="1" t="s">
        <v>6</v>
      </c>
      <c r="B24" s="6">
        <v>2021</v>
      </c>
      <c r="C24" s="6">
        <v>5</v>
      </c>
      <c r="D24" s="6">
        <v>21</v>
      </c>
      <c r="E24" s="6">
        <v>7</v>
      </c>
      <c r="F24" s="6">
        <v>12</v>
      </c>
      <c r="G24" s="6">
        <v>38</v>
      </c>
      <c r="H24" s="6">
        <v>0.5</v>
      </c>
      <c r="I24" s="6">
        <v>93</v>
      </c>
      <c r="J24" s="6">
        <v>24</v>
      </c>
      <c r="K24" s="6">
        <v>47</v>
      </c>
      <c r="L24" s="6" t="s">
        <v>44</v>
      </c>
      <c r="M24" s="6" t="s">
        <v>60</v>
      </c>
    </row>
    <row r="25" spans="1:13" ht="13.5" customHeight="1">
      <c r="A25" s="1" t="s">
        <v>6</v>
      </c>
      <c r="B25" s="6">
        <v>2021</v>
      </c>
      <c r="C25" s="6">
        <v>5</v>
      </c>
      <c r="D25" s="6">
        <v>22</v>
      </c>
      <c r="E25" s="6">
        <v>6</v>
      </c>
      <c r="F25" s="6">
        <v>8</v>
      </c>
      <c r="G25" s="6">
        <v>15</v>
      </c>
      <c r="H25" s="6">
        <v>0.4</v>
      </c>
      <c r="I25" s="6">
        <v>87</v>
      </c>
      <c r="J25" s="6">
        <v>7</v>
      </c>
      <c r="K25" s="6">
        <v>44</v>
      </c>
      <c r="L25" s="6" t="s">
        <v>44</v>
      </c>
      <c r="M25" s="6" t="s">
        <v>60</v>
      </c>
    </row>
    <row r="26" spans="1:13" ht="13.5" customHeight="1">
      <c r="A26" s="1" t="s">
        <v>6</v>
      </c>
      <c r="B26" s="6">
        <v>2021</v>
      </c>
      <c r="C26" s="6">
        <v>5</v>
      </c>
      <c r="D26" s="6">
        <v>23</v>
      </c>
      <c r="E26" s="6">
        <v>7</v>
      </c>
      <c r="F26" s="6">
        <v>12</v>
      </c>
      <c r="G26" s="6">
        <v>28</v>
      </c>
      <c r="H26" s="6">
        <v>0.5</v>
      </c>
      <c r="I26" s="6">
        <v>70</v>
      </c>
      <c r="J26" s="6">
        <v>18</v>
      </c>
      <c r="K26" s="6">
        <v>35</v>
      </c>
      <c r="L26" s="6" t="s">
        <v>44</v>
      </c>
      <c r="M26" s="6" t="s">
        <v>60</v>
      </c>
    </row>
    <row r="27" spans="1:13" ht="13.5" customHeight="1">
      <c r="A27" s="1" t="s">
        <v>6</v>
      </c>
      <c r="B27" s="6">
        <v>2021</v>
      </c>
      <c r="C27" s="6">
        <v>5</v>
      </c>
      <c r="D27" s="6">
        <v>24</v>
      </c>
      <c r="E27" s="6">
        <v>9</v>
      </c>
      <c r="F27" s="6">
        <v>7</v>
      </c>
      <c r="G27" s="6">
        <v>56</v>
      </c>
      <c r="H27" s="6">
        <v>0.4</v>
      </c>
      <c r="I27" s="6">
        <v>141</v>
      </c>
      <c r="J27" s="6">
        <v>25</v>
      </c>
      <c r="K27" s="6">
        <v>85</v>
      </c>
      <c r="L27" s="6" t="s">
        <v>61</v>
      </c>
      <c r="M27" s="6" t="s">
        <v>8</v>
      </c>
    </row>
    <row r="28" spans="1:13" ht="13.5" customHeight="1">
      <c r="A28" s="1" t="s">
        <v>6</v>
      </c>
      <c r="B28" s="6">
        <v>2021</v>
      </c>
      <c r="C28" s="6">
        <v>5</v>
      </c>
      <c r="D28" s="6">
        <v>25</v>
      </c>
      <c r="E28" s="6">
        <v>9</v>
      </c>
      <c r="F28" s="6">
        <v>13</v>
      </c>
      <c r="G28" s="6">
        <v>83</v>
      </c>
      <c r="H28" s="6">
        <v>0.5</v>
      </c>
      <c r="I28" s="6">
        <v>139</v>
      </c>
      <c r="J28" s="6">
        <v>28</v>
      </c>
      <c r="K28" s="6">
        <v>83</v>
      </c>
      <c r="L28" s="6" t="s">
        <v>61</v>
      </c>
      <c r="M28" s="6" t="s">
        <v>8</v>
      </c>
    </row>
    <row r="29" spans="1:13" ht="13.5" customHeight="1">
      <c r="A29" s="1" t="s">
        <v>6</v>
      </c>
      <c r="B29" s="6">
        <v>2021</v>
      </c>
      <c r="C29" s="6">
        <v>5</v>
      </c>
      <c r="D29" s="6">
        <v>26</v>
      </c>
      <c r="E29" s="6">
        <v>7</v>
      </c>
      <c r="F29" s="6">
        <v>13</v>
      </c>
      <c r="G29" s="6">
        <v>40</v>
      </c>
      <c r="H29" s="6">
        <v>0.5</v>
      </c>
      <c r="I29" s="6">
        <v>75</v>
      </c>
      <c r="J29" s="6">
        <v>21</v>
      </c>
      <c r="K29" s="6">
        <v>40</v>
      </c>
      <c r="L29" s="6" t="s">
        <v>44</v>
      </c>
      <c r="M29" s="6" t="s">
        <v>60</v>
      </c>
    </row>
    <row r="30" spans="1:13" ht="13.5" customHeight="1">
      <c r="A30" s="1" t="s">
        <v>6</v>
      </c>
      <c r="B30" s="6">
        <v>2021</v>
      </c>
      <c r="C30" s="6">
        <v>5</v>
      </c>
      <c r="D30" s="6">
        <v>27</v>
      </c>
      <c r="E30" s="6">
        <v>8</v>
      </c>
      <c r="F30" s="6">
        <v>13</v>
      </c>
      <c r="G30" s="6">
        <v>25</v>
      </c>
      <c r="H30" s="6">
        <v>0.5</v>
      </c>
      <c r="I30" s="6">
        <v>62</v>
      </c>
      <c r="J30" s="6">
        <v>9</v>
      </c>
      <c r="K30" s="6">
        <v>31</v>
      </c>
      <c r="L30" s="6" t="s">
        <v>44</v>
      </c>
      <c r="M30" s="6" t="s">
        <v>60</v>
      </c>
    </row>
    <row r="31" spans="1:13" ht="13.5" customHeight="1">
      <c r="A31" s="1" t="s">
        <v>6</v>
      </c>
      <c r="B31" s="6">
        <v>2021</v>
      </c>
      <c r="C31" s="6">
        <v>5</v>
      </c>
      <c r="D31" s="6">
        <v>28</v>
      </c>
      <c r="E31" s="6">
        <v>7</v>
      </c>
      <c r="F31" s="6">
        <v>13</v>
      </c>
      <c r="G31" s="6">
        <v>32</v>
      </c>
      <c r="H31" s="6">
        <v>0.4</v>
      </c>
      <c r="I31" s="6">
        <v>72</v>
      </c>
      <c r="J31" s="6">
        <v>15</v>
      </c>
      <c r="K31" s="6">
        <v>36</v>
      </c>
      <c r="L31" s="6" t="s">
        <v>44</v>
      </c>
      <c r="M31" s="6" t="s">
        <v>60</v>
      </c>
    </row>
    <row r="32" spans="1:13" ht="13.5" customHeight="1">
      <c r="A32" s="1" t="s">
        <v>6</v>
      </c>
      <c r="B32" s="6">
        <v>2021</v>
      </c>
      <c r="C32" s="6">
        <v>5</v>
      </c>
      <c r="D32" s="6">
        <v>29</v>
      </c>
      <c r="E32" s="6">
        <v>7</v>
      </c>
      <c r="F32" s="6">
        <v>7</v>
      </c>
      <c r="G32" s="6">
        <v>29</v>
      </c>
      <c r="H32" s="6">
        <v>0.3</v>
      </c>
      <c r="I32" s="6">
        <v>119</v>
      </c>
      <c r="J32" s="6">
        <v>12</v>
      </c>
      <c r="K32" s="6">
        <v>66</v>
      </c>
      <c r="L32" s="6" t="s">
        <v>61</v>
      </c>
      <c r="M32" s="6" t="s">
        <v>8</v>
      </c>
    </row>
    <row r="33" spans="1:13" ht="13.5" customHeight="1">
      <c r="A33" s="1" t="s">
        <v>6</v>
      </c>
      <c r="B33" s="6">
        <v>2021</v>
      </c>
      <c r="C33" s="6">
        <v>5</v>
      </c>
      <c r="D33" s="6">
        <v>30</v>
      </c>
      <c r="E33" s="6">
        <v>7</v>
      </c>
      <c r="F33" s="6">
        <v>9</v>
      </c>
      <c r="G33" s="6">
        <v>39</v>
      </c>
      <c r="H33" s="6">
        <v>0.4</v>
      </c>
      <c r="I33" s="6">
        <v>142</v>
      </c>
      <c r="J33" s="6">
        <v>15</v>
      </c>
      <c r="K33" s="6">
        <v>85</v>
      </c>
      <c r="L33" s="6" t="s">
        <v>61</v>
      </c>
      <c r="M33" s="6" t="s">
        <v>8</v>
      </c>
    </row>
    <row r="34" spans="1:13" ht="13.5" customHeight="1">
      <c r="A34" s="1" t="s">
        <v>6</v>
      </c>
      <c r="B34" s="6">
        <v>2021</v>
      </c>
      <c r="C34" s="6">
        <v>5</v>
      </c>
      <c r="D34" s="6">
        <v>31</v>
      </c>
      <c r="E34" s="6">
        <v>7</v>
      </c>
      <c r="F34" s="6">
        <v>9</v>
      </c>
      <c r="G34" s="6">
        <v>41</v>
      </c>
      <c r="H34" s="6">
        <v>0.4</v>
      </c>
      <c r="I34" s="6">
        <v>117</v>
      </c>
      <c r="J34" s="6">
        <v>19</v>
      </c>
      <c r="K34" s="6">
        <v>65</v>
      </c>
      <c r="L34" s="6" t="s">
        <v>61</v>
      </c>
      <c r="M34" s="6" t="s">
        <v>8</v>
      </c>
    </row>
    <row r="35" spans="1:13" ht="13.5" customHeight="1">
      <c r="A35" s="2" t="s">
        <v>6</v>
      </c>
      <c r="B35" s="56" t="s">
        <v>16</v>
      </c>
      <c r="C35" s="57"/>
      <c r="D35" s="58"/>
      <c r="E35" s="11">
        <f t="shared" ref="E35:J35" si="0">AVERAGE(E4:E34)</f>
        <v>7.709677419354839</v>
      </c>
      <c r="F35" s="11">
        <f t="shared" si="0"/>
        <v>10.64516129032258</v>
      </c>
      <c r="G35" s="11">
        <f t="shared" si="0"/>
        <v>43.645161290322584</v>
      </c>
      <c r="H35" s="12">
        <f>PERCENTILE(H4:H34,0.95)</f>
        <v>0.6</v>
      </c>
      <c r="I35" s="11">
        <f>PERCENTILE(I4:I34,0.9)</f>
        <v>150</v>
      </c>
      <c r="J35" s="11">
        <f t="shared" si="0"/>
        <v>21.225806451612904</v>
      </c>
      <c r="K35" s="18"/>
      <c r="L35" s="18"/>
    </row>
  </sheetData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6</v>
      </c>
      <c r="D4" s="6">
        <v>1</v>
      </c>
      <c r="E4" s="36"/>
      <c r="F4" s="36"/>
      <c r="G4" s="36"/>
      <c r="H4" s="36"/>
      <c r="I4" s="36"/>
      <c r="J4" s="36"/>
      <c r="K4" s="36"/>
      <c r="L4" s="37"/>
      <c r="M4" s="37"/>
    </row>
    <row r="5" spans="1:13" ht="13.5">
      <c r="A5" s="1" t="s">
        <v>6</v>
      </c>
      <c r="B5" s="6">
        <v>2021</v>
      </c>
      <c r="C5" s="6">
        <v>6</v>
      </c>
      <c r="D5" s="6">
        <v>2</v>
      </c>
      <c r="E5" s="36"/>
      <c r="F5" s="36"/>
      <c r="G5" s="36"/>
      <c r="H5" s="36"/>
      <c r="I5" s="36"/>
      <c r="J5" s="36"/>
      <c r="K5" s="36"/>
      <c r="L5" s="37"/>
      <c r="M5" s="37"/>
    </row>
    <row r="6" spans="1:13" ht="13.5">
      <c r="A6" s="1" t="s">
        <v>6</v>
      </c>
      <c r="B6" s="6">
        <v>2021</v>
      </c>
      <c r="C6" s="6">
        <v>6</v>
      </c>
      <c r="D6" s="6">
        <v>3</v>
      </c>
      <c r="E6" s="36"/>
      <c r="F6" s="36"/>
      <c r="G6" s="36"/>
      <c r="H6" s="36"/>
      <c r="I6" s="36"/>
      <c r="J6" s="36"/>
      <c r="K6" s="36"/>
      <c r="L6" s="37"/>
      <c r="M6" s="37"/>
    </row>
    <row r="7" spans="1:13" ht="13.5">
      <c r="A7" s="1" t="s">
        <v>6</v>
      </c>
      <c r="B7" s="6">
        <v>2021</v>
      </c>
      <c r="C7" s="6">
        <v>6</v>
      </c>
      <c r="D7" s="6">
        <v>4</v>
      </c>
      <c r="E7" s="36"/>
      <c r="F7" s="36"/>
      <c r="G7" s="36"/>
      <c r="H7" s="36"/>
      <c r="I7" s="36"/>
      <c r="J7" s="36"/>
      <c r="K7" s="36"/>
      <c r="L7" s="37"/>
      <c r="M7" s="37"/>
    </row>
    <row r="8" spans="1:13" ht="13.5">
      <c r="A8" s="1" t="s">
        <v>6</v>
      </c>
      <c r="B8" s="6">
        <v>2021</v>
      </c>
      <c r="C8" s="6">
        <v>6</v>
      </c>
      <c r="D8" s="6">
        <v>5</v>
      </c>
      <c r="E8" s="36"/>
      <c r="F8" s="36"/>
      <c r="G8" s="36"/>
      <c r="H8" s="36"/>
      <c r="I8" s="36"/>
      <c r="J8" s="36"/>
      <c r="K8" s="36"/>
      <c r="L8" s="37"/>
      <c r="M8" s="37"/>
    </row>
    <row r="9" spans="1:13" ht="13.5">
      <c r="A9" s="1" t="s">
        <v>6</v>
      </c>
      <c r="B9" s="6">
        <v>2021</v>
      </c>
      <c r="C9" s="6">
        <v>6</v>
      </c>
      <c r="D9" s="6">
        <v>6</v>
      </c>
      <c r="E9" s="36"/>
      <c r="F9" s="36"/>
      <c r="G9" s="36"/>
      <c r="H9" s="36"/>
      <c r="I9" s="36"/>
      <c r="J9" s="36"/>
      <c r="K9" s="36"/>
      <c r="L9" s="37"/>
      <c r="M9" s="37"/>
    </row>
    <row r="10" spans="1:13" ht="13.5">
      <c r="A10" s="1" t="s">
        <v>6</v>
      </c>
      <c r="B10" s="6">
        <v>2021</v>
      </c>
      <c r="C10" s="6">
        <v>6</v>
      </c>
      <c r="D10" s="6">
        <v>7</v>
      </c>
      <c r="E10" s="36"/>
      <c r="F10" s="36"/>
      <c r="G10" s="36"/>
      <c r="H10" s="36"/>
      <c r="I10" s="36"/>
      <c r="J10" s="36"/>
      <c r="K10" s="36"/>
      <c r="L10" s="37"/>
      <c r="M10" s="37"/>
    </row>
    <row r="11" spans="1:13" ht="13.5">
      <c r="A11" s="1" t="s">
        <v>6</v>
      </c>
      <c r="B11" s="6">
        <v>2021</v>
      </c>
      <c r="C11" s="6">
        <v>6</v>
      </c>
      <c r="D11" s="6">
        <v>8</v>
      </c>
      <c r="E11" s="36"/>
      <c r="F11" s="36"/>
      <c r="G11" s="36"/>
      <c r="H11" s="36"/>
      <c r="I11" s="36"/>
      <c r="J11" s="36"/>
      <c r="K11" s="36"/>
      <c r="L11" s="37"/>
      <c r="M11" s="37"/>
    </row>
    <row r="12" spans="1:13" ht="13.5">
      <c r="A12" s="1" t="s">
        <v>6</v>
      </c>
      <c r="B12" s="6">
        <v>2021</v>
      </c>
      <c r="C12" s="6">
        <v>6</v>
      </c>
      <c r="D12" s="6">
        <v>9</v>
      </c>
      <c r="E12" s="36"/>
      <c r="F12" s="36"/>
      <c r="G12" s="36"/>
      <c r="H12" s="36"/>
      <c r="I12" s="36"/>
      <c r="J12" s="36"/>
      <c r="K12" s="36"/>
      <c r="L12" s="37"/>
      <c r="M12" s="37"/>
    </row>
    <row r="13" spans="1:13" ht="13.5">
      <c r="A13" s="1" t="s">
        <v>6</v>
      </c>
      <c r="B13" s="6">
        <v>2021</v>
      </c>
      <c r="C13" s="6">
        <v>6</v>
      </c>
      <c r="D13" s="6">
        <v>10</v>
      </c>
      <c r="E13" s="36"/>
      <c r="F13" s="36"/>
      <c r="G13" s="36"/>
      <c r="H13" s="36"/>
      <c r="I13" s="36"/>
      <c r="J13" s="36"/>
      <c r="K13" s="36"/>
      <c r="L13" s="37"/>
      <c r="M13" s="37"/>
    </row>
    <row r="14" spans="1:13" ht="13.5">
      <c r="A14" s="1" t="s">
        <v>6</v>
      </c>
      <c r="B14" s="6">
        <v>2021</v>
      </c>
      <c r="C14" s="6">
        <v>6</v>
      </c>
      <c r="D14" s="6">
        <v>11</v>
      </c>
      <c r="E14" s="36"/>
      <c r="F14" s="36"/>
      <c r="G14" s="36"/>
      <c r="H14" s="36"/>
      <c r="I14" s="36"/>
      <c r="J14" s="36"/>
      <c r="K14" s="36"/>
      <c r="L14" s="37"/>
      <c r="M14" s="37"/>
    </row>
    <row r="15" spans="1:13" ht="13.5">
      <c r="A15" s="1" t="s">
        <v>6</v>
      </c>
      <c r="B15" s="6">
        <v>2021</v>
      </c>
      <c r="C15" s="6">
        <v>6</v>
      </c>
      <c r="D15" s="6">
        <v>12</v>
      </c>
      <c r="E15" s="36"/>
      <c r="F15" s="36"/>
      <c r="G15" s="36"/>
      <c r="H15" s="36"/>
      <c r="I15" s="36"/>
      <c r="J15" s="36"/>
      <c r="K15" s="36"/>
      <c r="L15" s="37"/>
      <c r="M15" s="37"/>
    </row>
    <row r="16" spans="1:13" ht="13.5">
      <c r="A16" s="1" t="s">
        <v>6</v>
      </c>
      <c r="B16" s="6">
        <v>2021</v>
      </c>
      <c r="C16" s="6">
        <v>6</v>
      </c>
      <c r="D16" s="6">
        <v>13</v>
      </c>
      <c r="E16" s="36"/>
      <c r="F16" s="36"/>
      <c r="G16" s="36"/>
      <c r="H16" s="36"/>
      <c r="I16" s="36"/>
      <c r="J16" s="36"/>
      <c r="K16" s="36"/>
      <c r="L16" s="37"/>
      <c r="M16" s="37"/>
    </row>
    <row r="17" spans="1:13" ht="13.5">
      <c r="A17" s="1" t="s">
        <v>6</v>
      </c>
      <c r="B17" s="6">
        <v>2021</v>
      </c>
      <c r="C17" s="6">
        <v>6</v>
      </c>
      <c r="D17" s="6">
        <v>14</v>
      </c>
      <c r="E17" s="36"/>
      <c r="F17" s="36"/>
      <c r="G17" s="36"/>
      <c r="H17" s="36"/>
      <c r="I17" s="36"/>
      <c r="J17" s="36"/>
      <c r="K17" s="36"/>
      <c r="L17" s="37"/>
      <c r="M17" s="37"/>
    </row>
    <row r="18" spans="1:13" ht="13.5">
      <c r="A18" s="1" t="s">
        <v>6</v>
      </c>
      <c r="B18" s="6">
        <v>2021</v>
      </c>
      <c r="C18" s="6">
        <v>6</v>
      </c>
      <c r="D18" s="6">
        <v>15</v>
      </c>
      <c r="E18" s="36"/>
      <c r="F18" s="36"/>
      <c r="G18" s="36"/>
      <c r="H18" s="36"/>
      <c r="I18" s="36"/>
      <c r="J18" s="36"/>
      <c r="K18" s="36"/>
      <c r="L18" s="37"/>
      <c r="M18" s="37"/>
    </row>
    <row r="19" spans="1:13" ht="13.5">
      <c r="A19" s="1" t="s">
        <v>6</v>
      </c>
      <c r="B19" s="6">
        <v>2021</v>
      </c>
      <c r="C19" s="6">
        <v>6</v>
      </c>
      <c r="D19" s="6">
        <v>16</v>
      </c>
      <c r="E19" s="36"/>
      <c r="F19" s="36"/>
      <c r="G19" s="36"/>
      <c r="H19" s="36"/>
      <c r="I19" s="36"/>
      <c r="J19" s="36"/>
      <c r="K19" s="36"/>
      <c r="L19" s="37"/>
      <c r="M19" s="37"/>
    </row>
    <row r="20" spans="1:13" ht="13.5">
      <c r="A20" s="1" t="s">
        <v>6</v>
      </c>
      <c r="B20" s="6">
        <v>2021</v>
      </c>
      <c r="C20" s="6">
        <v>6</v>
      </c>
      <c r="D20" s="6">
        <v>17</v>
      </c>
      <c r="E20" s="36"/>
      <c r="F20" s="36"/>
      <c r="G20" s="36"/>
      <c r="H20" s="36"/>
      <c r="I20" s="36"/>
      <c r="J20" s="36"/>
      <c r="K20" s="36"/>
      <c r="L20" s="37"/>
      <c r="M20" s="37"/>
    </row>
    <row r="21" spans="1:13" ht="13.5">
      <c r="A21" s="1" t="s">
        <v>6</v>
      </c>
      <c r="B21" s="6">
        <v>2021</v>
      </c>
      <c r="C21" s="6">
        <v>6</v>
      </c>
      <c r="D21" s="6">
        <v>18</v>
      </c>
      <c r="E21" s="36"/>
      <c r="F21" s="36"/>
      <c r="G21" s="36"/>
      <c r="H21" s="36"/>
      <c r="I21" s="36"/>
      <c r="J21" s="36"/>
      <c r="K21" s="36"/>
      <c r="L21" s="37"/>
      <c r="M21" s="37"/>
    </row>
    <row r="22" spans="1:13" ht="13.5">
      <c r="A22" s="1" t="s">
        <v>6</v>
      </c>
      <c r="B22" s="6">
        <v>2021</v>
      </c>
      <c r="C22" s="6">
        <v>6</v>
      </c>
      <c r="D22" s="6">
        <v>19</v>
      </c>
      <c r="E22" s="36"/>
      <c r="F22" s="36"/>
      <c r="G22" s="36"/>
      <c r="H22" s="36"/>
      <c r="I22" s="36"/>
      <c r="J22" s="36"/>
      <c r="K22" s="36"/>
      <c r="L22" s="37"/>
      <c r="M22" s="37"/>
    </row>
    <row r="23" spans="1:13" ht="13.5">
      <c r="A23" s="1" t="s">
        <v>6</v>
      </c>
      <c r="B23" s="6">
        <v>2021</v>
      </c>
      <c r="C23" s="6">
        <v>6</v>
      </c>
      <c r="D23" s="6">
        <v>20</v>
      </c>
      <c r="E23" s="36"/>
      <c r="F23" s="36"/>
      <c r="G23" s="36"/>
      <c r="H23" s="36"/>
      <c r="I23" s="36"/>
      <c r="J23" s="36"/>
      <c r="K23" s="36"/>
      <c r="L23" s="37"/>
      <c r="M23" s="37"/>
    </row>
    <row r="24" spans="1:13" ht="13.5">
      <c r="A24" s="1" t="s">
        <v>6</v>
      </c>
      <c r="B24" s="6">
        <v>2021</v>
      </c>
      <c r="C24" s="6">
        <v>6</v>
      </c>
      <c r="D24" s="6">
        <v>21</v>
      </c>
      <c r="E24" s="36"/>
      <c r="F24" s="36"/>
      <c r="G24" s="36"/>
      <c r="H24" s="36"/>
      <c r="I24" s="36"/>
      <c r="J24" s="36"/>
      <c r="K24" s="36"/>
      <c r="L24" s="37"/>
      <c r="M24" s="37"/>
    </row>
    <row r="25" spans="1:13" ht="13.5">
      <c r="A25" s="1" t="s">
        <v>6</v>
      </c>
      <c r="B25" s="6">
        <v>2021</v>
      </c>
      <c r="C25" s="6">
        <v>6</v>
      </c>
      <c r="D25" s="6">
        <v>22</v>
      </c>
      <c r="E25" s="36"/>
      <c r="F25" s="36"/>
      <c r="G25" s="36"/>
      <c r="H25" s="36"/>
      <c r="I25" s="36"/>
      <c r="J25" s="36"/>
      <c r="K25" s="36"/>
      <c r="L25" s="37"/>
      <c r="M25" s="37"/>
    </row>
    <row r="26" spans="1:13" ht="13.5">
      <c r="A26" s="1" t="s">
        <v>6</v>
      </c>
      <c r="B26" s="6">
        <v>2021</v>
      </c>
      <c r="C26" s="6">
        <v>6</v>
      </c>
      <c r="D26" s="6">
        <v>23</v>
      </c>
      <c r="E26" s="36"/>
      <c r="F26" s="36"/>
      <c r="G26" s="36"/>
      <c r="H26" s="36"/>
      <c r="I26" s="36"/>
      <c r="J26" s="36"/>
      <c r="K26" s="36"/>
      <c r="L26" s="37"/>
      <c r="M26" s="37"/>
    </row>
    <row r="27" spans="1:13" ht="13.5">
      <c r="A27" s="1" t="s">
        <v>6</v>
      </c>
      <c r="B27" s="6">
        <v>2021</v>
      </c>
      <c r="C27" s="6">
        <v>6</v>
      </c>
      <c r="D27" s="6">
        <v>24</v>
      </c>
      <c r="E27" s="36"/>
      <c r="F27" s="36"/>
      <c r="G27" s="36"/>
      <c r="H27" s="36"/>
      <c r="I27" s="36"/>
      <c r="J27" s="36"/>
      <c r="K27" s="36"/>
      <c r="L27" s="37"/>
      <c r="M27" s="37"/>
    </row>
    <row r="28" spans="1:13" ht="13.5">
      <c r="A28" s="1" t="s">
        <v>6</v>
      </c>
      <c r="B28" s="6">
        <v>2021</v>
      </c>
      <c r="C28" s="6">
        <v>6</v>
      </c>
      <c r="D28" s="6">
        <v>25</v>
      </c>
      <c r="E28" s="36"/>
      <c r="F28" s="36"/>
      <c r="G28" s="36"/>
      <c r="H28" s="36"/>
      <c r="I28" s="36"/>
      <c r="J28" s="36"/>
      <c r="K28" s="36"/>
      <c r="L28" s="37"/>
      <c r="M28" s="37"/>
    </row>
    <row r="29" spans="1:13" ht="13.5">
      <c r="A29" s="1" t="s">
        <v>6</v>
      </c>
      <c r="B29" s="6">
        <v>2021</v>
      </c>
      <c r="C29" s="6">
        <v>6</v>
      </c>
      <c r="D29" s="6">
        <v>26</v>
      </c>
      <c r="E29" s="36"/>
      <c r="F29" s="36"/>
      <c r="G29" s="36"/>
      <c r="H29" s="36"/>
      <c r="I29" s="36"/>
      <c r="J29" s="36"/>
      <c r="K29" s="36"/>
      <c r="L29" s="37"/>
      <c r="M29" s="37"/>
    </row>
    <row r="30" spans="1:13" ht="13.5">
      <c r="A30" s="1" t="s">
        <v>6</v>
      </c>
      <c r="B30" s="6">
        <v>2021</v>
      </c>
      <c r="C30" s="6">
        <v>6</v>
      </c>
      <c r="D30" s="6">
        <v>27</v>
      </c>
      <c r="E30" s="36"/>
      <c r="F30" s="36"/>
      <c r="G30" s="36"/>
      <c r="H30" s="36"/>
      <c r="I30" s="36"/>
      <c r="J30" s="36"/>
      <c r="K30" s="36"/>
      <c r="L30" s="37"/>
      <c r="M30" s="37"/>
    </row>
    <row r="31" spans="1:13" ht="13.5">
      <c r="A31" s="1" t="s">
        <v>6</v>
      </c>
      <c r="B31" s="6">
        <v>2021</v>
      </c>
      <c r="C31" s="6">
        <v>6</v>
      </c>
      <c r="D31" s="6">
        <v>28</v>
      </c>
      <c r="E31" s="36"/>
      <c r="F31" s="36"/>
      <c r="G31" s="36"/>
      <c r="H31" s="36"/>
      <c r="I31" s="36"/>
      <c r="J31" s="36"/>
      <c r="K31" s="36"/>
      <c r="L31" s="37"/>
      <c r="M31" s="37"/>
    </row>
    <row r="32" spans="1:13" ht="13.5">
      <c r="A32" s="1" t="s">
        <v>6</v>
      </c>
      <c r="B32" s="6">
        <v>2021</v>
      </c>
      <c r="C32" s="6">
        <v>6</v>
      </c>
      <c r="D32" s="6">
        <v>29</v>
      </c>
      <c r="E32" s="36"/>
      <c r="F32" s="36"/>
      <c r="G32" s="36"/>
      <c r="H32" s="36"/>
      <c r="I32" s="36"/>
      <c r="J32" s="36"/>
      <c r="K32" s="36"/>
      <c r="L32" s="37"/>
      <c r="M32" s="37"/>
    </row>
    <row r="33" spans="1:13" ht="13.5">
      <c r="A33" s="1" t="s">
        <v>6</v>
      </c>
      <c r="B33" s="6">
        <v>2021</v>
      </c>
      <c r="C33" s="6">
        <v>6</v>
      </c>
      <c r="D33" s="6">
        <v>30</v>
      </c>
      <c r="E33" s="36"/>
      <c r="F33" s="36"/>
      <c r="G33" s="36"/>
      <c r="H33" s="36"/>
      <c r="I33" s="36"/>
      <c r="J33" s="36"/>
      <c r="K33" s="36"/>
      <c r="L33" s="37"/>
      <c r="M33" s="37"/>
    </row>
    <row r="34" spans="1:13">
      <c r="A34" s="2" t="s">
        <v>6</v>
      </c>
      <c r="B34" s="56" t="s">
        <v>16</v>
      </c>
      <c r="C34" s="57"/>
      <c r="D34" s="58"/>
      <c r="E34" s="11" t="e">
        <f>AVERAGE(E4:E33)</f>
        <v>#DIV/0!</v>
      </c>
      <c r="F34" s="11" t="e">
        <f>AVERAGE(F4:F33)</f>
        <v>#DIV/0!</v>
      </c>
      <c r="G34" s="11" t="e">
        <f>AVERAGE(G4:G33)</f>
        <v>#DIV/0!</v>
      </c>
      <c r="H34" s="12" t="e">
        <f>PERCENTILE(H4:H33,0.95)</f>
        <v>#NUM!</v>
      </c>
      <c r="I34" s="11" t="e">
        <f>PERCENTILE(I4:I33,0.9)</f>
        <v>#NUM!</v>
      </c>
      <c r="J34" s="11" t="e">
        <f>AVERAGE(J4:J33)</f>
        <v>#DIV/0!</v>
      </c>
      <c r="K34" s="18"/>
      <c r="L34" s="18"/>
    </row>
  </sheetData>
  <mergeCells count="10">
    <mergeCell ref="M2:M3"/>
    <mergeCell ref="A1:M1"/>
    <mergeCell ref="A2:A3"/>
    <mergeCell ref="B34:D34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"/>
  <sheetViews>
    <sheetView topLeftCell="A10"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7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</row>
    <row r="5" spans="1:13" ht="13.5">
      <c r="A5" s="1" t="s">
        <v>6</v>
      </c>
      <c r="B5" s="6">
        <v>2021</v>
      </c>
      <c r="C5" s="6">
        <v>7</v>
      </c>
      <c r="D5" s="6">
        <v>2</v>
      </c>
      <c r="E5" s="6"/>
      <c r="F5" s="6"/>
      <c r="G5" s="6"/>
      <c r="H5" s="6"/>
      <c r="I5" s="6"/>
      <c r="J5" s="6"/>
      <c r="K5" s="6"/>
      <c r="L5" s="6"/>
      <c r="M5" s="6"/>
    </row>
    <row r="6" spans="1:13" ht="13.5">
      <c r="A6" s="1" t="s">
        <v>6</v>
      </c>
      <c r="B6" s="6">
        <v>2021</v>
      </c>
      <c r="C6" s="6">
        <v>7</v>
      </c>
      <c r="D6" s="6">
        <v>3</v>
      </c>
      <c r="E6" s="6"/>
      <c r="F6" s="6"/>
      <c r="G6" s="6"/>
      <c r="H6" s="6"/>
      <c r="I6" s="6"/>
      <c r="J6" s="6"/>
      <c r="K6" s="6"/>
      <c r="L6" s="6"/>
      <c r="M6" s="6"/>
    </row>
    <row r="7" spans="1:13" ht="13.5">
      <c r="A7" s="1" t="s">
        <v>6</v>
      </c>
      <c r="B7" s="6">
        <v>2021</v>
      </c>
      <c r="C7" s="6">
        <v>7</v>
      </c>
      <c r="D7" s="6">
        <v>4</v>
      </c>
      <c r="E7" s="6"/>
      <c r="F7" s="6"/>
      <c r="G7" s="6"/>
      <c r="H7" s="6"/>
      <c r="I7" s="6"/>
      <c r="J7" s="6"/>
      <c r="K7" s="6"/>
      <c r="L7" s="6"/>
      <c r="M7" s="6"/>
    </row>
    <row r="8" spans="1:13" ht="13.5">
      <c r="A8" s="1" t="s">
        <v>6</v>
      </c>
      <c r="B8" s="6">
        <v>2021</v>
      </c>
      <c r="C8" s="6">
        <v>7</v>
      </c>
      <c r="D8" s="6">
        <v>5</v>
      </c>
      <c r="E8" s="6"/>
      <c r="F8" s="6"/>
      <c r="G8" s="6"/>
      <c r="H8" s="6"/>
      <c r="I8" s="6"/>
      <c r="J8" s="6"/>
      <c r="K8" s="6"/>
      <c r="L8" s="6"/>
      <c r="M8" s="6"/>
    </row>
    <row r="9" spans="1:13" ht="13.5">
      <c r="A9" s="1" t="s">
        <v>6</v>
      </c>
      <c r="B9" s="6">
        <v>2021</v>
      </c>
      <c r="C9" s="6">
        <v>7</v>
      </c>
      <c r="D9" s="6">
        <v>6</v>
      </c>
      <c r="E9" s="6"/>
      <c r="F9" s="6"/>
      <c r="G9" s="6"/>
      <c r="H9" s="6"/>
      <c r="I9" s="6"/>
      <c r="J9" s="6"/>
      <c r="K9" s="6"/>
      <c r="L9" s="6"/>
      <c r="M9" s="6"/>
    </row>
    <row r="10" spans="1:13" ht="13.5">
      <c r="A10" s="1" t="s">
        <v>6</v>
      </c>
      <c r="B10" s="6">
        <v>2021</v>
      </c>
      <c r="C10" s="6">
        <v>7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ht="13.5">
      <c r="A11" s="1" t="s">
        <v>6</v>
      </c>
      <c r="B11" s="6">
        <v>2021</v>
      </c>
      <c r="C11" s="6">
        <v>7</v>
      </c>
      <c r="D11" s="6">
        <v>8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ht="13.5">
      <c r="A12" s="1" t="s">
        <v>6</v>
      </c>
      <c r="B12" s="6">
        <v>2021</v>
      </c>
      <c r="C12" s="6">
        <v>7</v>
      </c>
      <c r="D12" s="6">
        <v>9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ht="13.5">
      <c r="A13" s="1" t="s">
        <v>6</v>
      </c>
      <c r="B13" s="6">
        <v>2021</v>
      </c>
      <c r="C13" s="6">
        <v>7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ht="13.5">
      <c r="A14" s="1" t="s">
        <v>6</v>
      </c>
      <c r="B14" s="6">
        <v>2021</v>
      </c>
      <c r="C14" s="6">
        <v>7</v>
      </c>
      <c r="D14" s="6">
        <v>11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ht="13.5">
      <c r="A15" s="1" t="s">
        <v>6</v>
      </c>
      <c r="B15" s="6">
        <v>2021</v>
      </c>
      <c r="C15" s="6">
        <v>7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ht="13.5">
      <c r="A16" s="1" t="s">
        <v>6</v>
      </c>
      <c r="B16" s="6">
        <v>2021</v>
      </c>
      <c r="C16" s="6">
        <v>7</v>
      </c>
      <c r="D16" s="6">
        <v>13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3.5">
      <c r="A17" s="1" t="s">
        <v>6</v>
      </c>
      <c r="B17" s="6">
        <v>2021</v>
      </c>
      <c r="C17" s="6">
        <v>7</v>
      </c>
      <c r="D17" s="6">
        <v>14</v>
      </c>
      <c r="E17" s="6"/>
      <c r="F17" s="6"/>
      <c r="G17" s="6"/>
      <c r="H17" s="6"/>
      <c r="I17" s="6"/>
      <c r="J17" s="6"/>
      <c r="K17" s="6"/>
      <c r="L17" s="6"/>
      <c r="M17" s="6"/>
    </row>
    <row r="18" spans="1:13" ht="13.5">
      <c r="A18" s="1" t="s">
        <v>6</v>
      </c>
      <c r="B18" s="6">
        <v>2021</v>
      </c>
      <c r="C18" s="6">
        <v>7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ht="13.5">
      <c r="A19" s="1" t="s">
        <v>6</v>
      </c>
      <c r="B19" s="6">
        <v>2021</v>
      </c>
      <c r="C19" s="6">
        <v>7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ht="13.5">
      <c r="A20" s="1" t="s">
        <v>6</v>
      </c>
      <c r="B20" s="6">
        <v>2021</v>
      </c>
      <c r="C20" s="6">
        <v>7</v>
      </c>
      <c r="D20" s="6">
        <v>17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3.5">
      <c r="A21" s="1" t="s">
        <v>6</v>
      </c>
      <c r="B21" s="6">
        <v>2021</v>
      </c>
      <c r="C21" s="6">
        <v>7</v>
      </c>
      <c r="D21" s="6">
        <v>18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3.5">
      <c r="A22" s="1" t="s">
        <v>6</v>
      </c>
      <c r="B22" s="6">
        <v>2021</v>
      </c>
      <c r="C22" s="6">
        <v>7</v>
      </c>
      <c r="D22" s="6">
        <v>19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13.5">
      <c r="A23" s="1" t="s">
        <v>6</v>
      </c>
      <c r="B23" s="6">
        <v>2021</v>
      </c>
      <c r="C23" s="6">
        <v>7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3.5">
      <c r="A24" s="1" t="s">
        <v>6</v>
      </c>
      <c r="B24" s="6">
        <v>2021</v>
      </c>
      <c r="C24" s="6">
        <v>7</v>
      </c>
      <c r="D24" s="6">
        <v>21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ht="13.5">
      <c r="A25" s="1" t="s">
        <v>6</v>
      </c>
      <c r="B25" s="6">
        <v>2021</v>
      </c>
      <c r="C25" s="6">
        <v>7</v>
      </c>
      <c r="D25" s="6">
        <v>22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13.5">
      <c r="A26" s="1" t="s">
        <v>6</v>
      </c>
      <c r="B26" s="6">
        <v>2021</v>
      </c>
      <c r="C26" s="6">
        <v>7</v>
      </c>
      <c r="D26" s="6">
        <v>23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13.5">
      <c r="A27" s="1" t="s">
        <v>6</v>
      </c>
      <c r="B27" s="6">
        <v>2021</v>
      </c>
      <c r="C27" s="6">
        <v>7</v>
      </c>
      <c r="D27" s="6">
        <v>24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ht="13.5">
      <c r="A28" s="1" t="s">
        <v>6</v>
      </c>
      <c r="B28" s="6">
        <v>2021</v>
      </c>
      <c r="C28" s="6">
        <v>7</v>
      </c>
      <c r="D28" s="6">
        <v>25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ht="13.5">
      <c r="A29" s="1" t="s">
        <v>6</v>
      </c>
      <c r="B29" s="6">
        <v>2021</v>
      </c>
      <c r="C29" s="6">
        <v>7</v>
      </c>
      <c r="D29" s="6">
        <v>26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13.5">
      <c r="A30" s="1" t="s">
        <v>6</v>
      </c>
      <c r="B30" s="6">
        <v>2021</v>
      </c>
      <c r="C30" s="6">
        <v>7</v>
      </c>
      <c r="D30" s="6">
        <v>27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3.5">
      <c r="A31" s="1" t="s">
        <v>6</v>
      </c>
      <c r="B31" s="6">
        <v>2021</v>
      </c>
      <c r="C31" s="6">
        <v>7</v>
      </c>
      <c r="D31" s="6">
        <v>28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ht="13.5">
      <c r="A32" s="1" t="s">
        <v>6</v>
      </c>
      <c r="B32" s="6">
        <v>2021</v>
      </c>
      <c r="C32" s="6">
        <v>7</v>
      </c>
      <c r="D32" s="6">
        <v>29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13.5">
      <c r="A33" s="1" t="s">
        <v>6</v>
      </c>
      <c r="B33" s="6">
        <v>2021</v>
      </c>
      <c r="C33" s="6">
        <v>7</v>
      </c>
      <c r="D33" s="6">
        <v>30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13.5">
      <c r="A34" s="1" t="s">
        <v>6</v>
      </c>
      <c r="B34" s="6">
        <v>2021</v>
      </c>
      <c r="C34" s="6">
        <v>7</v>
      </c>
      <c r="D34" s="6">
        <v>31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2" t="s">
        <v>6</v>
      </c>
      <c r="B35" s="56" t="s">
        <v>16</v>
      </c>
      <c r="C35" s="57"/>
      <c r="D35" s="58"/>
      <c r="E35" s="11" t="e">
        <f t="shared" ref="E35:J35" si="0">AVERAGE(E4:E34)</f>
        <v>#DIV/0!</v>
      </c>
      <c r="F35" s="11" t="e">
        <f t="shared" si="0"/>
        <v>#DIV/0!</v>
      </c>
      <c r="G35" s="11" t="e">
        <f t="shared" si="0"/>
        <v>#DIV/0!</v>
      </c>
      <c r="H35" s="12" t="e">
        <f>PERCENTILE(H4:H34,0.95)</f>
        <v>#NUM!</v>
      </c>
      <c r="I35" s="11" t="e">
        <f>PERCENTILE(I4:I34,0.9)</f>
        <v>#NUM!</v>
      </c>
      <c r="J35" s="11" t="e">
        <f t="shared" si="0"/>
        <v>#DIV/0!</v>
      </c>
      <c r="K35" s="18"/>
      <c r="L35" s="18"/>
    </row>
  </sheetData>
  <mergeCells count="10">
    <mergeCell ref="B35:D35"/>
    <mergeCell ref="E2:J2"/>
    <mergeCell ref="K2:K3"/>
    <mergeCell ref="L2:L3"/>
    <mergeCell ref="A1:M1"/>
    <mergeCell ref="A2:A3"/>
    <mergeCell ref="B2:B3"/>
    <mergeCell ref="C2:C3"/>
    <mergeCell ref="D2:D3"/>
    <mergeCell ref="M2:M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"/>
  <sheetViews>
    <sheetView topLeftCell="A13"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8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</row>
    <row r="5" spans="1:13" ht="13.5">
      <c r="A5" s="1" t="s">
        <v>6</v>
      </c>
      <c r="B5" s="6">
        <v>2021</v>
      </c>
      <c r="C5" s="6">
        <v>8</v>
      </c>
      <c r="D5" s="6">
        <v>2</v>
      </c>
      <c r="E5" s="6"/>
      <c r="F5" s="6"/>
      <c r="G5" s="6"/>
      <c r="H5" s="6"/>
      <c r="I5" s="6"/>
      <c r="J5" s="6"/>
      <c r="K5" s="6"/>
      <c r="L5" s="6"/>
      <c r="M5" s="6"/>
    </row>
    <row r="6" spans="1:13" ht="13.5">
      <c r="A6" s="1" t="s">
        <v>6</v>
      </c>
      <c r="B6" s="6">
        <v>2021</v>
      </c>
      <c r="C6" s="6">
        <v>8</v>
      </c>
      <c r="D6" s="6">
        <v>3</v>
      </c>
      <c r="E6" s="6"/>
      <c r="F6" s="6"/>
      <c r="G6" s="6"/>
      <c r="H6" s="6"/>
      <c r="I6" s="6"/>
      <c r="J6" s="6"/>
      <c r="K6" s="6"/>
      <c r="L6" s="6"/>
      <c r="M6" s="6"/>
    </row>
    <row r="7" spans="1:13" ht="13.5">
      <c r="A7" s="1" t="s">
        <v>6</v>
      </c>
      <c r="B7" s="6">
        <v>2021</v>
      </c>
      <c r="C7" s="6">
        <v>8</v>
      </c>
      <c r="D7" s="6">
        <v>4</v>
      </c>
      <c r="E7" s="6"/>
      <c r="F7" s="6"/>
      <c r="G7" s="6"/>
      <c r="H7" s="6"/>
      <c r="I7" s="6"/>
      <c r="J7" s="6"/>
      <c r="K7" s="6"/>
      <c r="L7" s="6"/>
      <c r="M7" s="6"/>
    </row>
    <row r="8" spans="1:13" ht="13.5">
      <c r="A8" s="1" t="s">
        <v>6</v>
      </c>
      <c r="B8" s="6">
        <v>2021</v>
      </c>
      <c r="C8" s="6">
        <v>8</v>
      </c>
      <c r="D8" s="6">
        <v>5</v>
      </c>
      <c r="E8" s="6"/>
      <c r="F8" s="6"/>
      <c r="G8" s="6"/>
      <c r="H8" s="6"/>
      <c r="I8" s="6"/>
      <c r="J8" s="6"/>
      <c r="K8" s="6"/>
      <c r="L8" s="6"/>
      <c r="M8" s="6"/>
    </row>
    <row r="9" spans="1:13" ht="13.5">
      <c r="A9" s="1" t="s">
        <v>6</v>
      </c>
      <c r="B9" s="6">
        <v>2021</v>
      </c>
      <c r="C9" s="6">
        <v>8</v>
      </c>
      <c r="D9" s="6">
        <v>6</v>
      </c>
      <c r="E9" s="6"/>
      <c r="F9" s="6"/>
      <c r="G9" s="6"/>
      <c r="H9" s="6"/>
      <c r="I9" s="6"/>
      <c r="J9" s="6"/>
      <c r="K9" s="6"/>
      <c r="L9" s="6"/>
      <c r="M9" s="6"/>
    </row>
    <row r="10" spans="1:13" ht="13.5">
      <c r="A10" s="1" t="s">
        <v>6</v>
      </c>
      <c r="B10" s="6">
        <v>2021</v>
      </c>
      <c r="C10" s="6">
        <v>8</v>
      </c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ht="13.5">
      <c r="A11" s="1" t="s">
        <v>6</v>
      </c>
      <c r="B11" s="6">
        <v>2021</v>
      </c>
      <c r="C11" s="6">
        <v>8</v>
      </c>
      <c r="D11" s="6">
        <v>8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ht="13.5">
      <c r="A12" s="1" t="s">
        <v>6</v>
      </c>
      <c r="B12" s="6">
        <v>2021</v>
      </c>
      <c r="C12" s="6">
        <v>8</v>
      </c>
      <c r="D12" s="6">
        <v>9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ht="13.5">
      <c r="A13" s="1" t="s">
        <v>6</v>
      </c>
      <c r="B13" s="6">
        <v>2021</v>
      </c>
      <c r="C13" s="6">
        <v>8</v>
      </c>
      <c r="D13" s="6">
        <v>10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ht="13.5">
      <c r="A14" s="1" t="s">
        <v>6</v>
      </c>
      <c r="B14" s="6">
        <v>2021</v>
      </c>
      <c r="C14" s="6">
        <v>8</v>
      </c>
      <c r="D14" s="6">
        <v>11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ht="13.5">
      <c r="A15" s="1" t="s">
        <v>6</v>
      </c>
      <c r="B15" s="6">
        <v>2021</v>
      </c>
      <c r="C15" s="6">
        <v>8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ht="13.5">
      <c r="A16" s="1" t="s">
        <v>6</v>
      </c>
      <c r="B16" s="6">
        <v>2021</v>
      </c>
      <c r="C16" s="6">
        <v>8</v>
      </c>
      <c r="D16" s="6">
        <v>13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ht="13.5">
      <c r="A17" s="1" t="s">
        <v>6</v>
      </c>
      <c r="B17" s="6">
        <v>2021</v>
      </c>
      <c r="C17" s="6">
        <v>8</v>
      </c>
      <c r="D17" s="6">
        <v>14</v>
      </c>
      <c r="E17" s="6"/>
      <c r="F17" s="6"/>
      <c r="G17" s="6"/>
      <c r="H17" s="6"/>
      <c r="I17" s="6"/>
      <c r="J17" s="6"/>
      <c r="K17" s="6"/>
      <c r="L17" s="6"/>
      <c r="M17" s="6"/>
    </row>
    <row r="18" spans="1:13" ht="13.5">
      <c r="A18" s="1" t="s">
        <v>6</v>
      </c>
      <c r="B18" s="6">
        <v>2021</v>
      </c>
      <c r="C18" s="6">
        <v>8</v>
      </c>
      <c r="D18" s="6">
        <v>15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ht="13.5">
      <c r="A19" s="1" t="s">
        <v>6</v>
      </c>
      <c r="B19" s="6">
        <v>2021</v>
      </c>
      <c r="C19" s="6">
        <v>8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ht="13.5">
      <c r="A20" s="1" t="s">
        <v>6</v>
      </c>
      <c r="B20" s="6">
        <v>2021</v>
      </c>
      <c r="C20" s="6">
        <v>8</v>
      </c>
      <c r="D20" s="6">
        <v>17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ht="13.5">
      <c r="A21" s="1" t="s">
        <v>6</v>
      </c>
      <c r="B21" s="6">
        <v>2021</v>
      </c>
      <c r="C21" s="6">
        <v>8</v>
      </c>
      <c r="D21" s="6">
        <v>18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ht="13.5">
      <c r="A22" s="1" t="s">
        <v>6</v>
      </c>
      <c r="B22" s="6">
        <v>2021</v>
      </c>
      <c r="C22" s="6">
        <v>8</v>
      </c>
      <c r="D22" s="6">
        <v>19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13.5">
      <c r="A23" s="1" t="s">
        <v>6</v>
      </c>
      <c r="B23" s="6">
        <v>2021</v>
      </c>
      <c r="C23" s="6">
        <v>8</v>
      </c>
      <c r="D23" s="6">
        <v>20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3.5">
      <c r="A24" s="1" t="s">
        <v>6</v>
      </c>
      <c r="B24" s="6">
        <v>2021</v>
      </c>
      <c r="C24" s="6">
        <v>8</v>
      </c>
      <c r="D24" s="6">
        <v>21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ht="13.5">
      <c r="A25" s="1" t="s">
        <v>6</v>
      </c>
      <c r="B25" s="6">
        <v>2021</v>
      </c>
      <c r="C25" s="6">
        <v>8</v>
      </c>
      <c r="D25" s="6">
        <v>22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13.5">
      <c r="A26" s="1" t="s">
        <v>6</v>
      </c>
      <c r="B26" s="6">
        <v>2021</v>
      </c>
      <c r="C26" s="6">
        <v>8</v>
      </c>
      <c r="D26" s="6">
        <v>23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13.5">
      <c r="A27" s="1" t="s">
        <v>6</v>
      </c>
      <c r="B27" s="6">
        <v>2021</v>
      </c>
      <c r="C27" s="6">
        <v>8</v>
      </c>
      <c r="D27" s="6">
        <v>24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ht="13.5">
      <c r="A28" s="1" t="s">
        <v>6</v>
      </c>
      <c r="B28" s="6">
        <v>2021</v>
      </c>
      <c r="C28" s="6">
        <v>8</v>
      </c>
      <c r="D28" s="6">
        <v>25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ht="13.5">
      <c r="A29" s="1" t="s">
        <v>6</v>
      </c>
      <c r="B29" s="6">
        <v>2021</v>
      </c>
      <c r="C29" s="6">
        <v>8</v>
      </c>
      <c r="D29" s="6">
        <v>26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13.5">
      <c r="A30" s="1" t="s">
        <v>6</v>
      </c>
      <c r="B30" s="6">
        <v>2021</v>
      </c>
      <c r="C30" s="6">
        <v>8</v>
      </c>
      <c r="D30" s="6">
        <v>27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3.5">
      <c r="A31" s="1" t="s">
        <v>6</v>
      </c>
      <c r="B31" s="6">
        <v>2021</v>
      </c>
      <c r="C31" s="6">
        <v>8</v>
      </c>
      <c r="D31" s="6">
        <v>28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 ht="13.5">
      <c r="A32" s="1" t="s">
        <v>6</v>
      </c>
      <c r="B32" s="6">
        <v>2021</v>
      </c>
      <c r="C32" s="6">
        <v>8</v>
      </c>
      <c r="D32" s="6">
        <v>29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13.5">
      <c r="A33" s="1" t="s">
        <v>6</v>
      </c>
      <c r="B33" s="6">
        <v>2021</v>
      </c>
      <c r="C33" s="6">
        <v>8</v>
      </c>
      <c r="D33" s="6">
        <v>30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13.5">
      <c r="A34" s="1" t="s">
        <v>6</v>
      </c>
      <c r="B34" s="6">
        <v>2021</v>
      </c>
      <c r="C34" s="6">
        <v>8</v>
      </c>
      <c r="D34" s="6">
        <v>31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2" t="s">
        <v>6</v>
      </c>
      <c r="B35" s="56" t="s">
        <v>16</v>
      </c>
      <c r="C35" s="57"/>
      <c r="D35" s="58"/>
      <c r="E35" s="11" t="e">
        <f t="shared" ref="E35:J35" si="0">AVERAGE(E4:E34)</f>
        <v>#DIV/0!</v>
      </c>
      <c r="F35" s="11" t="e">
        <f t="shared" si="0"/>
        <v>#DIV/0!</v>
      </c>
      <c r="G35" s="11" t="e">
        <f t="shared" si="0"/>
        <v>#DIV/0!</v>
      </c>
      <c r="H35" s="12" t="e">
        <f>PERCENTILE(H4:H34,0.95)</f>
        <v>#NUM!</v>
      </c>
      <c r="I35" s="11" t="e">
        <f>PERCENTILE(I4:I34,0.9)</f>
        <v>#NUM!</v>
      </c>
      <c r="J35" s="11" t="e">
        <f t="shared" si="0"/>
        <v>#DIV/0!</v>
      </c>
      <c r="K35" s="18"/>
      <c r="L35" s="18"/>
    </row>
  </sheetData>
  <autoFilter ref="A3:M35"/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1"/>
    </sheetView>
  </sheetViews>
  <sheetFormatPr defaultRowHeight="15"/>
  <cols>
    <col min="13" max="13" width="10.5" style="18" customWidth="1"/>
  </cols>
  <sheetData>
    <row r="1" spans="1:13" s="20" customFormat="1" ht="20.25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4.25" customHeight="1">
      <c r="A2" s="54" t="s">
        <v>10</v>
      </c>
      <c r="B2" s="54" t="s">
        <v>11</v>
      </c>
      <c r="C2" s="54" t="s">
        <v>12</v>
      </c>
      <c r="D2" s="63" t="s">
        <v>0</v>
      </c>
      <c r="E2" s="59" t="s">
        <v>13</v>
      </c>
      <c r="F2" s="60"/>
      <c r="G2" s="60"/>
      <c r="H2" s="60"/>
      <c r="I2" s="60"/>
      <c r="J2" s="60"/>
      <c r="K2" s="61" t="s">
        <v>14</v>
      </c>
      <c r="L2" s="52" t="s">
        <v>15</v>
      </c>
      <c r="M2" s="52" t="s">
        <v>25</v>
      </c>
    </row>
    <row r="3" spans="1:13" ht="13.5">
      <c r="A3" s="55"/>
      <c r="B3" s="55"/>
      <c r="C3" s="55"/>
      <c r="D3" s="64"/>
      <c r="E3" s="4" t="s">
        <v>1</v>
      </c>
      <c r="F3" s="4" t="s">
        <v>2</v>
      </c>
      <c r="G3" s="4" t="s">
        <v>3</v>
      </c>
      <c r="H3" s="5" t="s">
        <v>4</v>
      </c>
      <c r="I3" s="4" t="s">
        <v>24</v>
      </c>
      <c r="J3" s="4" t="s">
        <v>5</v>
      </c>
      <c r="K3" s="62"/>
      <c r="L3" s="53"/>
      <c r="M3" s="53"/>
    </row>
    <row r="4" spans="1:13" ht="13.5">
      <c r="A4" s="1" t="s">
        <v>6</v>
      </c>
      <c r="B4" s="6">
        <v>2021</v>
      </c>
      <c r="C4" s="6">
        <v>9</v>
      </c>
      <c r="D4" s="6">
        <v>1</v>
      </c>
      <c r="E4" s="6"/>
      <c r="F4" s="6"/>
      <c r="G4" s="6"/>
      <c r="H4" s="31"/>
      <c r="I4" s="6"/>
      <c r="J4" s="6"/>
      <c r="K4" s="6"/>
      <c r="L4" s="6"/>
      <c r="M4" s="6"/>
    </row>
    <row r="5" spans="1:13" ht="13.5">
      <c r="A5" s="1" t="s">
        <v>6</v>
      </c>
      <c r="B5" s="6">
        <v>2021</v>
      </c>
      <c r="C5" s="6">
        <v>9</v>
      </c>
      <c r="D5" s="6">
        <v>2</v>
      </c>
      <c r="E5" s="6"/>
      <c r="F5" s="6"/>
      <c r="G5" s="6"/>
      <c r="H5" s="31"/>
      <c r="I5" s="6"/>
      <c r="J5" s="6"/>
      <c r="K5" s="6"/>
      <c r="L5" s="6"/>
      <c r="M5" s="6"/>
    </row>
    <row r="6" spans="1:13" ht="13.5">
      <c r="A6" s="1" t="s">
        <v>6</v>
      </c>
      <c r="B6" s="6">
        <v>2021</v>
      </c>
      <c r="C6" s="6">
        <v>9</v>
      </c>
      <c r="D6" s="6">
        <v>3</v>
      </c>
      <c r="E6" s="6"/>
      <c r="F6" s="6"/>
      <c r="G6" s="6"/>
      <c r="H6" s="31"/>
      <c r="I6" s="6"/>
      <c r="J6" s="6"/>
      <c r="K6" s="6"/>
      <c r="L6" s="6"/>
      <c r="M6" s="6"/>
    </row>
    <row r="7" spans="1:13" ht="13.5">
      <c r="A7" s="1" t="s">
        <v>6</v>
      </c>
      <c r="B7" s="6">
        <v>2021</v>
      </c>
      <c r="C7" s="6">
        <v>9</v>
      </c>
      <c r="D7" s="6">
        <v>4</v>
      </c>
      <c r="E7" s="6"/>
      <c r="F7" s="6"/>
      <c r="G7" s="6"/>
      <c r="H7" s="31"/>
      <c r="I7" s="6"/>
      <c r="J7" s="6"/>
      <c r="K7" s="6"/>
      <c r="L7" s="6"/>
      <c r="M7" s="6"/>
    </row>
    <row r="8" spans="1:13" ht="13.5">
      <c r="A8" s="1" t="s">
        <v>6</v>
      </c>
      <c r="B8" s="6">
        <v>2021</v>
      </c>
      <c r="C8" s="6">
        <v>9</v>
      </c>
      <c r="D8" s="6">
        <v>5</v>
      </c>
      <c r="E8" s="6"/>
      <c r="F8" s="6"/>
      <c r="G8" s="6"/>
      <c r="H8" s="31"/>
      <c r="I8" s="6"/>
      <c r="J8" s="6"/>
      <c r="K8" s="6"/>
      <c r="L8" s="6"/>
      <c r="M8" s="6"/>
    </row>
    <row r="9" spans="1:13" ht="13.5">
      <c r="A9" s="1" t="s">
        <v>6</v>
      </c>
      <c r="B9" s="6">
        <v>2021</v>
      </c>
      <c r="C9" s="6">
        <v>9</v>
      </c>
      <c r="D9" s="6">
        <v>6</v>
      </c>
      <c r="E9" s="6"/>
      <c r="F9" s="6"/>
      <c r="G9" s="6"/>
      <c r="H9" s="31"/>
      <c r="I9" s="6"/>
      <c r="J9" s="6"/>
      <c r="K9" s="6"/>
      <c r="L9" s="6"/>
      <c r="M9" s="6"/>
    </row>
    <row r="10" spans="1:13" ht="13.5">
      <c r="A10" s="1" t="s">
        <v>6</v>
      </c>
      <c r="B10" s="6">
        <v>2021</v>
      </c>
      <c r="C10" s="6">
        <v>9</v>
      </c>
      <c r="D10" s="6">
        <v>7</v>
      </c>
      <c r="E10" s="6"/>
      <c r="F10" s="6"/>
      <c r="G10" s="6"/>
      <c r="H10" s="31"/>
      <c r="I10" s="6"/>
      <c r="J10" s="6"/>
      <c r="K10" s="6"/>
      <c r="L10" s="6"/>
      <c r="M10" s="6"/>
    </row>
    <row r="11" spans="1:13" ht="13.5">
      <c r="A11" s="1" t="s">
        <v>6</v>
      </c>
      <c r="B11" s="6">
        <v>2021</v>
      </c>
      <c r="C11" s="6">
        <v>9</v>
      </c>
      <c r="D11" s="6">
        <v>8</v>
      </c>
      <c r="E11" s="6"/>
      <c r="F11" s="6"/>
      <c r="G11" s="6"/>
      <c r="H11" s="31"/>
      <c r="I11" s="6"/>
      <c r="J11" s="6"/>
      <c r="K11" s="6"/>
      <c r="L11" s="6"/>
      <c r="M11" s="6"/>
    </row>
    <row r="12" spans="1:13" ht="13.5">
      <c r="A12" s="1" t="s">
        <v>6</v>
      </c>
      <c r="B12" s="6">
        <v>2021</v>
      </c>
      <c r="C12" s="6">
        <v>9</v>
      </c>
      <c r="D12" s="6">
        <v>9</v>
      </c>
      <c r="E12" s="6"/>
      <c r="F12" s="6"/>
      <c r="G12" s="6"/>
      <c r="H12" s="31"/>
      <c r="I12" s="6"/>
      <c r="J12" s="6"/>
      <c r="K12" s="6"/>
      <c r="L12" s="6"/>
      <c r="M12" s="6"/>
    </row>
    <row r="13" spans="1:13" ht="13.5">
      <c r="A13" s="1" t="s">
        <v>6</v>
      </c>
      <c r="B13" s="6">
        <v>2021</v>
      </c>
      <c r="C13" s="6">
        <v>9</v>
      </c>
      <c r="D13" s="6">
        <v>10</v>
      </c>
      <c r="E13" s="6"/>
      <c r="F13" s="6"/>
      <c r="G13" s="6"/>
      <c r="H13" s="31"/>
      <c r="I13" s="6"/>
      <c r="J13" s="6"/>
      <c r="K13" s="6"/>
      <c r="L13" s="6"/>
      <c r="M13" s="6"/>
    </row>
    <row r="14" spans="1:13" ht="13.5">
      <c r="A14" s="1" t="s">
        <v>6</v>
      </c>
      <c r="B14" s="6">
        <v>2021</v>
      </c>
      <c r="C14" s="6">
        <v>9</v>
      </c>
      <c r="D14" s="6">
        <v>11</v>
      </c>
      <c r="E14" s="6"/>
      <c r="F14" s="6"/>
      <c r="G14" s="6"/>
      <c r="H14" s="31"/>
      <c r="I14" s="6"/>
      <c r="J14" s="6"/>
      <c r="K14" s="6"/>
      <c r="L14" s="6"/>
      <c r="M14" s="6"/>
    </row>
    <row r="15" spans="1:13" ht="13.5">
      <c r="A15" s="1" t="s">
        <v>6</v>
      </c>
      <c r="B15" s="6">
        <v>2021</v>
      </c>
      <c r="C15" s="6">
        <v>9</v>
      </c>
      <c r="D15" s="6">
        <v>12</v>
      </c>
      <c r="E15" s="6"/>
      <c r="F15" s="6"/>
      <c r="G15" s="6"/>
      <c r="H15" s="31"/>
      <c r="I15" s="6"/>
      <c r="J15" s="6"/>
      <c r="K15" s="6"/>
      <c r="L15" s="6"/>
      <c r="M15" s="6"/>
    </row>
    <row r="16" spans="1:13" ht="13.5">
      <c r="A16" s="1" t="s">
        <v>6</v>
      </c>
      <c r="B16" s="6">
        <v>2021</v>
      </c>
      <c r="C16" s="6">
        <v>9</v>
      </c>
      <c r="D16" s="6">
        <v>13</v>
      </c>
      <c r="E16" s="6"/>
      <c r="F16" s="6"/>
      <c r="G16" s="6"/>
      <c r="H16" s="31"/>
      <c r="I16" s="6"/>
      <c r="J16" s="6"/>
      <c r="K16" s="6"/>
      <c r="L16" s="6"/>
      <c r="M16" s="6"/>
    </row>
    <row r="17" spans="1:13" ht="13.5">
      <c r="A17" s="1" t="s">
        <v>6</v>
      </c>
      <c r="B17" s="6">
        <v>2021</v>
      </c>
      <c r="C17" s="6">
        <v>9</v>
      </c>
      <c r="D17" s="6">
        <v>14</v>
      </c>
      <c r="E17" s="6"/>
      <c r="F17" s="6"/>
      <c r="G17" s="6"/>
      <c r="H17" s="31"/>
      <c r="I17" s="6"/>
      <c r="J17" s="6"/>
      <c r="K17" s="6"/>
      <c r="L17" s="6"/>
      <c r="M17" s="6"/>
    </row>
    <row r="18" spans="1:13" ht="13.5">
      <c r="A18" s="1" t="s">
        <v>6</v>
      </c>
      <c r="B18" s="6">
        <v>2021</v>
      </c>
      <c r="C18" s="6">
        <v>9</v>
      </c>
      <c r="D18" s="6">
        <v>15</v>
      </c>
      <c r="E18" s="6"/>
      <c r="F18" s="6"/>
      <c r="G18" s="6"/>
      <c r="H18" s="31"/>
      <c r="I18" s="6"/>
      <c r="J18" s="6"/>
      <c r="K18" s="6"/>
      <c r="L18" s="6"/>
      <c r="M18" s="6"/>
    </row>
    <row r="19" spans="1:13" ht="13.5">
      <c r="A19" s="1" t="s">
        <v>6</v>
      </c>
      <c r="B19" s="6">
        <v>2021</v>
      </c>
      <c r="C19" s="6">
        <v>9</v>
      </c>
      <c r="D19" s="6">
        <v>16</v>
      </c>
      <c r="E19" s="6"/>
      <c r="F19" s="6"/>
      <c r="G19" s="6"/>
      <c r="H19" s="31"/>
      <c r="I19" s="6"/>
      <c r="J19" s="6"/>
      <c r="K19" s="6"/>
      <c r="L19" s="6"/>
      <c r="M19" s="6"/>
    </row>
    <row r="20" spans="1:13" ht="13.5">
      <c r="A20" s="1" t="s">
        <v>6</v>
      </c>
      <c r="B20" s="6">
        <v>2021</v>
      </c>
      <c r="C20" s="6">
        <v>9</v>
      </c>
      <c r="D20" s="6">
        <v>17</v>
      </c>
      <c r="E20" s="6"/>
      <c r="F20" s="6"/>
      <c r="G20" s="6"/>
      <c r="H20" s="31"/>
      <c r="I20" s="6"/>
      <c r="J20" s="6"/>
      <c r="K20" s="6"/>
      <c r="L20" s="6"/>
      <c r="M20" s="6"/>
    </row>
    <row r="21" spans="1:13" ht="13.5">
      <c r="A21" s="1" t="s">
        <v>6</v>
      </c>
      <c r="B21" s="6">
        <v>2021</v>
      </c>
      <c r="C21" s="6">
        <v>9</v>
      </c>
      <c r="D21" s="6">
        <v>18</v>
      </c>
      <c r="E21" s="6"/>
      <c r="F21" s="6"/>
      <c r="G21" s="6"/>
      <c r="H21" s="31"/>
      <c r="I21" s="6"/>
      <c r="J21" s="6"/>
      <c r="K21" s="6"/>
      <c r="L21" s="6"/>
      <c r="M21" s="6"/>
    </row>
    <row r="22" spans="1:13" ht="13.5">
      <c r="A22" s="1" t="s">
        <v>6</v>
      </c>
      <c r="B22" s="6">
        <v>2021</v>
      </c>
      <c r="C22" s="6">
        <v>9</v>
      </c>
      <c r="D22" s="6">
        <v>19</v>
      </c>
      <c r="E22" s="6"/>
      <c r="F22" s="6"/>
      <c r="G22" s="6"/>
      <c r="H22" s="31"/>
      <c r="I22" s="6"/>
      <c r="J22" s="6"/>
      <c r="K22" s="6"/>
      <c r="L22" s="6"/>
      <c r="M22" s="6"/>
    </row>
    <row r="23" spans="1:13" ht="13.5">
      <c r="A23" s="1" t="s">
        <v>6</v>
      </c>
      <c r="B23" s="6">
        <v>2021</v>
      </c>
      <c r="C23" s="6">
        <v>9</v>
      </c>
      <c r="D23" s="6">
        <v>20</v>
      </c>
      <c r="E23" s="6"/>
      <c r="F23" s="6"/>
      <c r="G23" s="6"/>
      <c r="H23" s="31"/>
      <c r="I23" s="6"/>
      <c r="J23" s="6"/>
      <c r="K23" s="6"/>
      <c r="L23" s="6"/>
      <c r="M23" s="6"/>
    </row>
    <row r="24" spans="1:13" ht="13.5">
      <c r="A24" s="1" t="s">
        <v>6</v>
      </c>
      <c r="B24" s="6">
        <v>2021</v>
      </c>
      <c r="C24" s="6">
        <v>9</v>
      </c>
      <c r="D24" s="6">
        <v>21</v>
      </c>
      <c r="E24" s="6"/>
      <c r="F24" s="6"/>
      <c r="G24" s="6"/>
      <c r="H24" s="31"/>
      <c r="I24" s="6"/>
      <c r="J24" s="6"/>
      <c r="K24" s="6"/>
      <c r="L24" s="6"/>
      <c r="M24" s="6"/>
    </row>
    <row r="25" spans="1:13" ht="13.5">
      <c r="A25" s="1" t="s">
        <v>6</v>
      </c>
      <c r="B25" s="6">
        <v>2021</v>
      </c>
      <c r="C25" s="6">
        <v>9</v>
      </c>
      <c r="D25" s="6">
        <v>22</v>
      </c>
      <c r="E25" s="6"/>
      <c r="F25" s="6"/>
      <c r="G25" s="6"/>
      <c r="H25" s="31"/>
      <c r="I25" s="6"/>
      <c r="J25" s="6"/>
      <c r="K25" s="6"/>
      <c r="L25" s="6"/>
      <c r="M25" s="6"/>
    </row>
    <row r="26" spans="1:13" ht="13.5">
      <c r="A26" s="1" t="s">
        <v>6</v>
      </c>
      <c r="B26" s="6">
        <v>2021</v>
      </c>
      <c r="C26" s="6">
        <v>9</v>
      </c>
      <c r="D26" s="6">
        <v>23</v>
      </c>
      <c r="E26" s="6"/>
      <c r="F26" s="6"/>
      <c r="G26" s="6"/>
      <c r="H26" s="31"/>
      <c r="I26" s="6"/>
      <c r="J26" s="6"/>
      <c r="K26" s="6"/>
      <c r="L26" s="6"/>
      <c r="M26" s="6"/>
    </row>
    <row r="27" spans="1:13" ht="13.5">
      <c r="A27" s="1" t="s">
        <v>6</v>
      </c>
      <c r="B27" s="6">
        <v>2021</v>
      </c>
      <c r="C27" s="6">
        <v>9</v>
      </c>
      <c r="D27" s="6">
        <v>24</v>
      </c>
      <c r="E27" s="6"/>
      <c r="F27" s="6"/>
      <c r="G27" s="6"/>
      <c r="H27" s="31"/>
      <c r="I27" s="6"/>
      <c r="J27" s="6"/>
      <c r="K27" s="6"/>
      <c r="L27" s="6"/>
      <c r="M27" s="6"/>
    </row>
    <row r="28" spans="1:13" ht="13.5">
      <c r="A28" s="1" t="s">
        <v>6</v>
      </c>
      <c r="B28" s="6">
        <v>2021</v>
      </c>
      <c r="C28" s="6">
        <v>9</v>
      </c>
      <c r="D28" s="6">
        <v>25</v>
      </c>
      <c r="E28" s="6"/>
      <c r="F28" s="6"/>
      <c r="G28" s="6"/>
      <c r="H28" s="31"/>
      <c r="I28" s="6"/>
      <c r="J28" s="6"/>
      <c r="K28" s="6"/>
      <c r="L28" s="6"/>
      <c r="M28" s="6"/>
    </row>
    <row r="29" spans="1:13" ht="13.5">
      <c r="A29" s="1" t="s">
        <v>6</v>
      </c>
      <c r="B29" s="6">
        <v>2021</v>
      </c>
      <c r="C29" s="6">
        <v>9</v>
      </c>
      <c r="D29" s="6">
        <v>26</v>
      </c>
      <c r="E29" s="6"/>
      <c r="F29" s="6"/>
      <c r="G29" s="6"/>
      <c r="H29" s="31"/>
      <c r="I29" s="6"/>
      <c r="J29" s="6"/>
      <c r="K29" s="6"/>
      <c r="L29" s="6"/>
      <c r="M29" s="6"/>
    </row>
    <row r="30" spans="1:13" ht="13.5">
      <c r="A30" s="1" t="s">
        <v>6</v>
      </c>
      <c r="B30" s="6">
        <v>2021</v>
      </c>
      <c r="C30" s="6">
        <v>9</v>
      </c>
      <c r="D30" s="6">
        <v>27</v>
      </c>
      <c r="E30" s="6"/>
      <c r="F30" s="6"/>
      <c r="G30" s="6"/>
      <c r="H30" s="31"/>
      <c r="I30" s="6"/>
      <c r="J30" s="6"/>
      <c r="K30" s="6"/>
      <c r="L30" s="6"/>
      <c r="M30" s="6"/>
    </row>
    <row r="31" spans="1:13" ht="13.5">
      <c r="A31" s="1" t="s">
        <v>6</v>
      </c>
      <c r="B31" s="6">
        <v>2021</v>
      </c>
      <c r="C31" s="6">
        <v>9</v>
      </c>
      <c r="D31" s="6">
        <v>28</v>
      </c>
      <c r="E31" s="6"/>
      <c r="F31" s="6"/>
      <c r="G31" s="6"/>
      <c r="H31" s="31"/>
      <c r="I31" s="6"/>
      <c r="J31" s="6"/>
      <c r="K31" s="6"/>
      <c r="L31" s="6"/>
      <c r="M31" s="6"/>
    </row>
    <row r="32" spans="1:13" ht="13.5">
      <c r="A32" s="1" t="s">
        <v>6</v>
      </c>
      <c r="B32" s="6">
        <v>2021</v>
      </c>
      <c r="C32" s="6">
        <v>9</v>
      </c>
      <c r="D32" s="6">
        <v>29</v>
      </c>
      <c r="E32" s="6"/>
      <c r="F32" s="6"/>
      <c r="G32" s="6"/>
      <c r="H32" s="31"/>
      <c r="I32" s="6"/>
      <c r="J32" s="6"/>
      <c r="K32" s="6"/>
      <c r="L32" s="6"/>
      <c r="M32" s="6"/>
    </row>
    <row r="33" spans="1:13" ht="13.5">
      <c r="A33" s="1" t="s">
        <v>6</v>
      </c>
      <c r="B33" s="6">
        <v>2021</v>
      </c>
      <c r="C33" s="6">
        <v>9</v>
      </c>
      <c r="D33" s="6">
        <v>30</v>
      </c>
      <c r="E33" s="6"/>
      <c r="F33" s="6"/>
      <c r="G33" s="6"/>
      <c r="H33" s="31"/>
      <c r="I33" s="6"/>
      <c r="J33" s="6"/>
      <c r="K33" s="6"/>
      <c r="L33" s="6"/>
      <c r="M33" s="6"/>
    </row>
    <row r="34" spans="1:13">
      <c r="A34" s="2" t="s">
        <v>6</v>
      </c>
      <c r="B34" s="56" t="s">
        <v>16</v>
      </c>
      <c r="C34" s="57"/>
      <c r="D34" s="58"/>
      <c r="E34" s="11" t="e">
        <f>AVERAGE(E4:E33)</f>
        <v>#DIV/0!</v>
      </c>
      <c r="F34" s="11" t="e">
        <f>AVERAGE(F4:F33)</f>
        <v>#DIV/0!</v>
      </c>
      <c r="G34" s="11" t="e">
        <f>AVERAGE(G4:G33)</f>
        <v>#DIV/0!</v>
      </c>
      <c r="H34" s="12" t="e">
        <f>PERCENTILE(H4:H33,0.95)</f>
        <v>#NUM!</v>
      </c>
      <c r="I34" s="11" t="e">
        <f>PERCENTILE(I4:I33,0.9)</f>
        <v>#NUM!</v>
      </c>
      <c r="J34" s="11" t="e">
        <f>AVERAGE(J4:J33)</f>
        <v>#DIV/0!</v>
      </c>
      <c r="K34" s="18"/>
      <c r="L34" s="18"/>
    </row>
  </sheetData>
  <mergeCells count="10">
    <mergeCell ref="M2:M3"/>
    <mergeCell ref="A1:M1"/>
    <mergeCell ref="A2:A3"/>
    <mergeCell ref="B34:D34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2021-06-10T10:22:31Z</dcterms:modified>
</cp:coreProperties>
</file>