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 " sheetId="5" r:id="rId1"/>
    <sheet name="说明" sheetId="6" r:id="rId2"/>
    <sheet name="表1 新增地方政府一般债券情况表" sheetId="1" r:id="rId3"/>
    <sheet name="表2 新增地方政府专项债券情况表" sheetId="2" r:id="rId4"/>
    <sheet name="表3 新增地方政府一般债券资金收支情况表" sheetId="3" r:id="rId5"/>
    <sheet name="表4 新增地方政府专项债券资金收支情况表" sheetId="4" r:id="rId6"/>
  </sheets>
  <definedNames>
    <definedName name="_xlnm._FilterDatabase" localSheetId="2" hidden="1">'表1 新增地方政府一般债券情况表'!$A$5:$M$13</definedName>
    <definedName name="_xlnm._FilterDatabase" localSheetId="3" hidden="1">'表2 新增地方政府专项债券情况表'!$A$5:$M$24</definedName>
    <definedName name="_xlnm._FilterDatabase" localSheetId="5" hidden="1">'表4 新增地方政府专项债券资金收支情况表'!$A$6:$E$17</definedName>
    <definedName name="_xlnm.Print_Titles" localSheetId="3">'表2 新增地方政府专项债券情况表'!$4:$5</definedName>
    <definedName name="_xlnm.Print_Titles" localSheetId="5">'表4 新增地方政府专项债券资金收支情况表'!$1:$5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<sst xmlns="http://schemas.openxmlformats.org/spreadsheetml/2006/main" count="235" uniqueCount="123">
  <si>
    <t xml:space="preserve">2024年——2025年末咸宁市本级新增债券存续期公开
 </t>
  </si>
  <si>
    <t>表1</t>
  </si>
  <si>
    <t>2024年--2025年末咸宁市本级发行的新增地方政府一般债券情况表</t>
  </si>
  <si>
    <t>表2</t>
  </si>
  <si>
    <t>2024年--2025年末咸宁市本级发行的新增地方政府专项债券情况表</t>
  </si>
  <si>
    <t>表3</t>
  </si>
  <si>
    <t>2024年--2025年末咸宁市本级发行的新增地方政府一般债券资金收支情况表</t>
  </si>
  <si>
    <t>表4</t>
  </si>
  <si>
    <t>2024年--2025年末咸宁市本级发行的新增地方政府专项债券资金收支情况表</t>
  </si>
  <si>
    <t>2024年——2025年末咸宁市本级新增债券存续期公开
相关情况说明</t>
  </si>
  <si>
    <t xml:space="preserve">    按照《财政部关于印发&lt;地方政府债务信息公开办法（试行）&gt;的通知》（财预〔2018〕209号）要求，我局对2024年——2025年新增政府债券项目投资和收益情况等信息进行公开。
    2024年——2025年咸宁市本级共发行新增债券27.26亿元。按年度分，2024年发行债券资金9.87亿元，2024年发行债券资金17.39亿元；按债券类型分，发行一般债券资金8.16亿元，专项债券资金19.1亿元。
    本次信息公开的表样和数据均采自政府债券全生命周期管理系统。
    </t>
  </si>
  <si>
    <t>单位：亿元</t>
  </si>
  <si>
    <t>债券名称</t>
  </si>
  <si>
    <t>债券基本信息</t>
  </si>
  <si>
    <t>债券项目总投资</t>
  </si>
  <si>
    <t>债券项目已实现投资</t>
  </si>
  <si>
    <t>备注</t>
  </si>
  <si>
    <t>债券编码</t>
  </si>
  <si>
    <t>债券类型</t>
  </si>
  <si>
    <t>债券规模</t>
  </si>
  <si>
    <t>发行时间
（年/月/日）</t>
  </si>
  <si>
    <t>债券利率
(%)</t>
  </si>
  <si>
    <t>债券期限</t>
  </si>
  <si>
    <t>其中：债券资金安排</t>
  </si>
  <si>
    <t>2024年湖北省政府一般债券（一期）</t>
  </si>
  <si>
    <t>2405008</t>
  </si>
  <si>
    <t>一般债券</t>
  </si>
  <si>
    <t>2024-01-22</t>
  </si>
  <si>
    <t>7年</t>
  </si>
  <si>
    <t>2024年湖北省政府一般债券（二期）</t>
  </si>
  <si>
    <t>2405009</t>
  </si>
  <si>
    <t>10年</t>
  </si>
  <si>
    <t>2024年湖北省政府一般债券（三期）</t>
  </si>
  <si>
    <t>232880</t>
  </si>
  <si>
    <t>2024-12-25</t>
  </si>
  <si>
    <t>2024年湖北省政府一般债券（四期）</t>
  </si>
  <si>
    <t>232881</t>
  </si>
  <si>
    <t>20年</t>
  </si>
  <si>
    <t>2025年湖北省政府一般债券（一期）</t>
  </si>
  <si>
    <t>232884</t>
  </si>
  <si>
    <t>2025-01-14</t>
  </si>
  <si>
    <t>2025年湖北省政府一般债券（二期）</t>
  </si>
  <si>
    <t>232885</t>
  </si>
  <si>
    <t>15年</t>
  </si>
  <si>
    <t>2025年湖北省政府一般债券（四期）</t>
  </si>
  <si>
    <t>2571349</t>
  </si>
  <si>
    <t>2025-11-21</t>
  </si>
  <si>
    <t>注：本表由使用债券资金的部门不迟于每年6月底前公开，反映截至上年末一般债券及项目信息。</t>
  </si>
  <si>
    <t xml:space="preserve">                债券基本信息</t>
  </si>
  <si>
    <t>已取得项目收益</t>
  </si>
  <si>
    <t>债券
规模</t>
  </si>
  <si>
    <t>债券利率(%)</t>
  </si>
  <si>
    <t>债券
期限</t>
  </si>
  <si>
    <t>2024年湖北省政府专项债券（三期）</t>
  </si>
  <si>
    <t>198974</t>
  </si>
  <si>
    <t>其他项目收益专项债券</t>
  </si>
  <si>
    <t>2024-03-18</t>
  </si>
  <si>
    <t>2024年湖北省政府专项债券（四期）</t>
  </si>
  <si>
    <t>198975</t>
  </si>
  <si>
    <t>30年</t>
  </si>
  <si>
    <t>2024年湖北省政府专项债券（十六期）</t>
  </si>
  <si>
    <t>231864</t>
  </si>
  <si>
    <t>2024-06-21</t>
  </si>
  <si>
    <t>2024年湖北省政府专项债券（十七期）</t>
  </si>
  <si>
    <t>231865</t>
  </si>
  <si>
    <t>2024年湖北省政府专项债券（二十三期）</t>
  </si>
  <si>
    <t>2405512</t>
  </si>
  <si>
    <t>2024-06-26</t>
  </si>
  <si>
    <t>高新区</t>
  </si>
  <si>
    <t>2024年湖北省政府专项债券（三十五期）</t>
  </si>
  <si>
    <t>198546</t>
  </si>
  <si>
    <t>2024-08-21</t>
  </si>
  <si>
    <t>2024年湖北省政府专项债券（四十五期）</t>
  </si>
  <si>
    <t>2405877</t>
  </si>
  <si>
    <t>2024-09-11</t>
  </si>
  <si>
    <t>2025年湖北省政府专项债券（三期）</t>
  </si>
  <si>
    <t>2505006</t>
  </si>
  <si>
    <t>2025-01-13</t>
  </si>
  <si>
    <t>2025年湖北省政府专项债券（八期）</t>
  </si>
  <si>
    <t>232886</t>
  </si>
  <si>
    <t>2025年湖北省政府专项债券（九期）</t>
  </si>
  <si>
    <t>232887</t>
  </si>
  <si>
    <t>2025年湖北省政府专项债券（三十八期）</t>
  </si>
  <si>
    <t>199291</t>
  </si>
  <si>
    <t>2025-06-25</t>
  </si>
  <si>
    <t>2025年湖北省政府专项债券（三十二期）</t>
  </si>
  <si>
    <t>199285</t>
  </si>
  <si>
    <t>2025年湖北省政府专项债券（三十九期）</t>
  </si>
  <si>
    <t>199292</t>
  </si>
  <si>
    <t>2025年湖北省政府专项债券（三十一期）</t>
  </si>
  <si>
    <t>199284</t>
  </si>
  <si>
    <t>2025年湖北省政府专项债券（四十八期）</t>
  </si>
  <si>
    <t>235799</t>
  </si>
  <si>
    <t>2025-11-06</t>
  </si>
  <si>
    <t>2025年湖北省政府专项债券（四十九期）</t>
  </si>
  <si>
    <t>235800</t>
  </si>
  <si>
    <t>2025年湖北省政府专项债券（五十五期）</t>
  </si>
  <si>
    <t>2571393</t>
  </si>
  <si>
    <t>土地储备专项债券</t>
  </si>
  <si>
    <t>2025-11-27</t>
  </si>
  <si>
    <t>1年</t>
  </si>
  <si>
    <t>注：本表由使用债券资金的部门不迟于每年6月底前公开，反映截至上年末专项债券及项目信息。</t>
  </si>
  <si>
    <t>序号</t>
  </si>
  <si>
    <t>2024年--2025年末新增一般债券资金收入</t>
  </si>
  <si>
    <t>2024年--2025年末新增一般债券资金安排的支出</t>
  </si>
  <si>
    <t>金额</t>
  </si>
  <si>
    <t>支出功能分类</t>
  </si>
  <si>
    <t>合计</t>
  </si>
  <si>
    <t>201一般公共服务支出</t>
  </si>
  <si>
    <t>204公共安全支出</t>
  </si>
  <si>
    <t>205教育支出</t>
  </si>
  <si>
    <t>207文化旅游体育与传媒支出</t>
  </si>
  <si>
    <t>208社会保障和就业支出</t>
  </si>
  <si>
    <t>210卫生健康支出</t>
  </si>
  <si>
    <t>211节能环保支出</t>
  </si>
  <si>
    <t>212城乡社区支出</t>
  </si>
  <si>
    <t>214交通运输支出</t>
  </si>
  <si>
    <t>220自然资源海洋气象等支出</t>
  </si>
  <si>
    <t>224灾害防治及应急管理支出</t>
  </si>
  <si>
    <t>204年--2025年末咸宁市本级发行的新增地方政府专项债券资金收支情况表</t>
  </si>
  <si>
    <t>2024年--2025年末新增专项债券资金收入</t>
  </si>
  <si>
    <t>2024年--2025年末新增专项债券资金安排的支出</t>
  </si>
  <si>
    <t>229其他支出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</si>
</sst>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26"/>
      <color indexed="8"/>
      <name val="方正大标宋简体"/>
      <charset val="1"/>
    </font>
    <font>
      <sz val="14"/>
      <name val="仿宋_GB2312"/>
      <charset val="1"/>
    </font>
    <font>
      <sz val="24"/>
      <color indexed="8"/>
      <name val="方正大标宋简体"/>
      <charset val="1"/>
    </font>
    <font>
      <sz val="14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J13" sqref="J13"/>
    </sheetView>
  </sheetViews>
  <sheetFormatPr defaultColWidth="9" defaultRowHeight="13.5"/>
  <cols>
    <col min="1" max="1" width="15.2583333333333" style="27" customWidth="1"/>
    <col min="2" max="2" width="7.125" style="27" customWidth="1"/>
    <col min="3" max="16384" width="9" style="27"/>
  </cols>
  <sheetData>
    <row r="1" s="27" customFormat="1" ht="31" customHeight="1"/>
    <row r="2" s="27" customFormat="1" ht="31" customHeight="1" spans="1:14">
      <c r="A2" s="14"/>
    </row>
    <row r="3" s="27" customFormat="1" ht="33" spans="1:14">
      <c r="A3" s="28" t="s">
        <v>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4" s="27" customFormat="1" ht="41" customHeight="1" spans="1:14">
      <c r="B4" s="32"/>
      <c r="C4" s="33"/>
    </row>
    <row r="5" s="27" customFormat="1" ht="41" customHeight="1" spans="1:14">
      <c r="B5" s="33"/>
      <c r="C5" s="33"/>
    </row>
    <row r="6" s="27" customFormat="1" ht="46" customHeight="1" spans="1:14">
      <c r="B6" s="33" t="s">
        <v>1</v>
      </c>
      <c r="C6" s="33" t="s">
        <v>2</v>
      </c>
    </row>
    <row r="7" s="27" customFormat="1" ht="46" customHeight="1" spans="1:14">
      <c r="B7" s="33" t="s">
        <v>3</v>
      </c>
      <c r="C7" s="33" t="s">
        <v>4</v>
      </c>
    </row>
    <row r="8" s="27" customFormat="1" ht="46" customHeight="1" spans="1:14">
      <c r="B8" s="33" t="s">
        <v>5</v>
      </c>
      <c r="C8" s="33" t="s">
        <v>6</v>
      </c>
    </row>
    <row r="9" s="27" customFormat="1" ht="46" customHeight="1" spans="1:14">
      <c r="B9" s="33" t="s">
        <v>7</v>
      </c>
      <c r="C9" s="33" t="s">
        <v>8</v>
      </c>
    </row>
    <row r="10" s="27" customFormat="1" ht="18.75" spans="1:14">
      <c r="B10" s="33"/>
      <c r="C10" s="33"/>
    </row>
  </sheetData>
  <mergeCells count="1">
    <mergeCell ref="A3:N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3"/>
  <sheetViews>
    <sheetView workbookViewId="0">
      <selection activeCell="J13" sqref="J13"/>
    </sheetView>
  </sheetViews>
  <sheetFormatPr defaultColWidth="9" defaultRowHeight="13.5" outlineLevelRow="2"/>
  <cols>
    <col min="1" max="16384" width="9" style="27"/>
  </cols>
  <sheetData>
    <row r="2" s="27" customFormat="1" ht="113" customHeight="1" spans="1:15">
      <c r="A2" s="28" t="s">
        <v>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="27" customFormat="1" ht="217" customHeight="1" spans="1:15">
      <c r="A3" s="31" t="s">
        <v>10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</sheetData>
  <mergeCells count="2">
    <mergeCell ref="A2:N2"/>
    <mergeCell ref="A3:N3"/>
  </mergeCells>
  <pageMargins left="0.944444444444444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pane xSplit="1" ySplit="5" topLeftCell="B6" activePane="bottomRight" state="frozen"/>
      <selection/>
      <selection pane="topRight"/>
      <selection pane="bottomLeft"/>
      <selection pane="bottomRight" activeCell="J13" sqref="J13"/>
    </sheetView>
  </sheetViews>
  <sheetFormatPr defaultColWidth="10" defaultRowHeight="13.5"/>
  <cols>
    <col min="1" max="1" width="32.375" customWidth="1"/>
    <col min="2" max="4" width="10.375" customWidth="1"/>
    <col min="5" max="5" width="13.625" customWidth="1"/>
    <col min="6" max="6" width="8.625" customWidth="1"/>
    <col min="7" max="7" width="9.375" customWidth="1"/>
    <col min="8" max="11" width="9.625" customWidth="1"/>
    <col min="12" max="12" width="9.76666666666667" customWidth="1"/>
    <col min="13" max="13" width="9" customWidth="1"/>
    <col min="14" max="14" width="9.76666666666667" customWidth="1"/>
  </cols>
  <sheetData>
    <row r="1" ht="14.3" customHeight="1" spans="1:13">
      <c r="A1" s="1" t="s">
        <v>1</v>
      </c>
    </row>
    <row r="2" ht="27.8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3" customHeight="1" spans="1:13">
      <c r="A3" s="1"/>
      <c r="B3" s="1"/>
      <c r="C3" s="1"/>
      <c r="D3" s="1"/>
      <c r="E3" s="1"/>
      <c r="F3" s="1"/>
      <c r="G3" s="1"/>
      <c r="I3" s="1"/>
      <c r="J3" s="1"/>
      <c r="K3" s="1"/>
      <c r="L3" s="1" t="s">
        <v>11</v>
      </c>
    </row>
    <row r="4" ht="29" customHeight="1" spans="1:13">
      <c r="A4" s="18" t="s">
        <v>12</v>
      </c>
      <c r="B4" s="4" t="s">
        <v>13</v>
      </c>
      <c r="C4" s="4"/>
      <c r="D4" s="4"/>
      <c r="E4" s="4"/>
      <c r="F4" s="4"/>
      <c r="G4" s="4"/>
      <c r="H4" s="4" t="s">
        <v>14</v>
      </c>
      <c r="I4" s="4"/>
      <c r="J4" s="4" t="s">
        <v>15</v>
      </c>
      <c r="K4" s="4"/>
      <c r="L4" s="4" t="s">
        <v>16</v>
      </c>
    </row>
    <row r="5" ht="41" customHeight="1" spans="1:13">
      <c r="A5" s="26"/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/>
      <c r="I5" s="4" t="s">
        <v>23</v>
      </c>
      <c r="J5" s="4"/>
      <c r="K5" s="4" t="s">
        <v>23</v>
      </c>
      <c r="L5" s="4"/>
    </row>
    <row r="6" ht="33" customHeight="1" spans="1:13">
      <c r="A6" s="8" t="s">
        <v>24</v>
      </c>
      <c r="B6" s="5" t="s">
        <v>25</v>
      </c>
      <c r="C6" s="8" t="s">
        <v>26</v>
      </c>
      <c r="D6" s="23">
        <v>0.7294</v>
      </c>
      <c r="E6" s="8" t="s">
        <v>27</v>
      </c>
      <c r="F6" s="5">
        <v>2.62</v>
      </c>
      <c r="G6" s="5" t="s">
        <v>28</v>
      </c>
      <c r="H6" s="23">
        <v>17.068929</v>
      </c>
      <c r="I6" s="23">
        <v>12.910248</v>
      </c>
      <c r="J6" s="23">
        <v>0.7324</v>
      </c>
      <c r="K6" s="23">
        <v>12.910248</v>
      </c>
      <c r="L6" s="8"/>
      <c r="M6" s="1"/>
    </row>
    <row r="7" ht="33" customHeight="1" spans="1:13">
      <c r="A7" s="8" t="s">
        <v>29</v>
      </c>
      <c r="B7" s="5" t="s">
        <v>30</v>
      </c>
      <c r="C7" s="8" t="s">
        <v>26</v>
      </c>
      <c r="D7" s="23">
        <v>0.992</v>
      </c>
      <c r="E7" s="8" t="s">
        <v>27</v>
      </c>
      <c r="F7" s="5">
        <v>2.7</v>
      </c>
      <c r="G7" s="5" t="s">
        <v>31</v>
      </c>
      <c r="H7" s="23">
        <v>18.552223</v>
      </c>
      <c r="I7" s="23">
        <v>11.214175</v>
      </c>
      <c r="J7" s="23">
        <v>1.196033</v>
      </c>
      <c r="K7" s="23">
        <v>11.214175</v>
      </c>
      <c r="L7" s="8"/>
      <c r="M7" s="1"/>
    </row>
    <row r="8" ht="33" customHeight="1" spans="1:13">
      <c r="A8" s="8" t="s">
        <v>32</v>
      </c>
      <c r="B8" s="5" t="s">
        <v>33</v>
      </c>
      <c r="C8" s="8" t="s">
        <v>26</v>
      </c>
      <c r="D8" s="23">
        <v>1.31</v>
      </c>
      <c r="E8" s="8" t="s">
        <v>34</v>
      </c>
      <c r="F8" s="5">
        <v>1.69</v>
      </c>
      <c r="G8" s="5" t="s">
        <v>28</v>
      </c>
      <c r="H8" s="23">
        <v>28.320435</v>
      </c>
      <c r="I8" s="23">
        <v>18.366109</v>
      </c>
      <c r="J8" s="23">
        <v>1.513</v>
      </c>
      <c r="K8" s="23">
        <v>18.366109</v>
      </c>
      <c r="L8" s="8"/>
      <c r="M8" s="1"/>
    </row>
    <row r="9" ht="33" customHeight="1" spans="1:13">
      <c r="A9" s="8" t="s">
        <v>35</v>
      </c>
      <c r="B9" s="5" t="s">
        <v>36</v>
      </c>
      <c r="C9" s="8" t="s">
        <v>26</v>
      </c>
      <c r="D9" s="23">
        <v>0.0398</v>
      </c>
      <c r="E9" s="8" t="s">
        <v>34</v>
      </c>
      <c r="F9" s="5">
        <v>2.18</v>
      </c>
      <c r="G9" s="5" t="s">
        <v>37</v>
      </c>
      <c r="H9" s="23">
        <v>0.263704</v>
      </c>
      <c r="I9" s="23">
        <v>0.263704</v>
      </c>
      <c r="J9" s="23">
        <v>0.0398</v>
      </c>
      <c r="K9" s="23">
        <v>0.263704</v>
      </c>
      <c r="L9" s="8"/>
      <c r="M9" s="1"/>
    </row>
    <row r="10" ht="33" customHeight="1" spans="1:13">
      <c r="A10" s="8" t="s">
        <v>38</v>
      </c>
      <c r="B10" s="5" t="s">
        <v>39</v>
      </c>
      <c r="C10" s="8" t="s">
        <v>26</v>
      </c>
      <c r="D10" s="23">
        <v>1.42</v>
      </c>
      <c r="E10" s="8" t="s">
        <v>40</v>
      </c>
      <c r="F10" s="5">
        <v>1.58</v>
      </c>
      <c r="G10" s="5" t="s">
        <v>28</v>
      </c>
      <c r="H10" s="23">
        <v>31.190655</v>
      </c>
      <c r="I10" s="23">
        <v>21.447733</v>
      </c>
      <c r="J10" s="23">
        <v>1.3021821406</v>
      </c>
      <c r="K10" s="23">
        <v>21.447733</v>
      </c>
      <c r="L10" s="8"/>
      <c r="M10" s="1"/>
    </row>
    <row r="11" ht="33" customHeight="1" spans="1:13">
      <c r="A11" s="8" t="s">
        <v>41</v>
      </c>
      <c r="B11" s="5" t="s">
        <v>42</v>
      </c>
      <c r="C11" s="8" t="s">
        <v>26</v>
      </c>
      <c r="D11" s="23">
        <v>0.097</v>
      </c>
      <c r="E11" s="8" t="s">
        <v>40</v>
      </c>
      <c r="F11" s="5">
        <v>1.86</v>
      </c>
      <c r="G11" s="5" t="s">
        <v>43</v>
      </c>
      <c r="H11" s="23">
        <v>2</v>
      </c>
      <c r="I11" s="23">
        <v>1.98</v>
      </c>
      <c r="J11" s="23">
        <v>0.097</v>
      </c>
      <c r="K11" s="23">
        <v>1.98</v>
      </c>
      <c r="L11" s="8"/>
      <c r="M11" s="1"/>
    </row>
    <row r="12" ht="33" customHeight="1" spans="1:13">
      <c r="A12" s="8" t="s">
        <v>44</v>
      </c>
      <c r="B12" s="5" t="s">
        <v>45</v>
      </c>
      <c r="C12" s="8" t="s">
        <v>26</v>
      </c>
      <c r="D12" s="23">
        <v>3.5686</v>
      </c>
      <c r="E12" s="8" t="s">
        <v>46</v>
      </c>
      <c r="F12" s="5">
        <v>2.28</v>
      </c>
      <c r="G12" s="5" t="s">
        <v>43</v>
      </c>
      <c r="H12" s="23">
        <v>32.066094</v>
      </c>
      <c r="I12" s="23">
        <v>18.513027</v>
      </c>
      <c r="J12" s="23">
        <v>2.6655529706</v>
      </c>
      <c r="K12" s="23">
        <v>18.513027</v>
      </c>
      <c r="L12" s="8"/>
      <c r="M12" s="1"/>
    </row>
    <row r="13" ht="14.3" customHeight="1" spans="1:13">
      <c r="A13" s="1" t="s">
        <v>47</v>
      </c>
      <c r="B13" s="1"/>
      <c r="C13" s="1"/>
      <c r="D13" s="1"/>
      <c r="E13" s="1"/>
      <c r="F13" s="1"/>
      <c r="G13" s="1"/>
      <c r="H13" s="1"/>
    </row>
  </sheetData>
  <autoFilter xmlns:etc="http://www.wps.cn/officeDocument/2017/etCustomData" ref="A5:M13" etc:filterBottomFollowUsedRange="0">
    <extLst/>
  </autoFilter>
  <mergeCells count="7">
    <mergeCell ref="A2:L2"/>
    <mergeCell ref="B4:G4"/>
    <mergeCell ref="H4:I4"/>
    <mergeCell ref="J4:K4"/>
    <mergeCell ref="A13:H13"/>
    <mergeCell ref="A4:A5"/>
    <mergeCell ref="L4:L5"/>
  </mergeCells>
  <pageMargins left="0.39300000667572" right="0.236111111111111" top="0.826388888888889" bottom="0.39300000667572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showZeros="0" workbookViewId="0">
      <pane xSplit="1" ySplit="5" topLeftCell="B6" activePane="bottomRight" state="frozen"/>
      <selection/>
      <selection pane="topRight"/>
      <selection pane="bottomLeft"/>
      <selection pane="bottomRight" activeCell="E15" sqref="E15"/>
    </sheetView>
  </sheetViews>
  <sheetFormatPr defaultColWidth="10" defaultRowHeight="13.5"/>
  <cols>
    <col min="1" max="1" width="22.375" style="15" customWidth="1"/>
    <col min="2" max="2" width="10.7583333333333" style="16" customWidth="1"/>
    <col min="3" max="3" width="11.5" style="15" customWidth="1"/>
    <col min="4" max="4" width="7.25833333333333" style="16" customWidth="1"/>
    <col min="5" max="5" width="13.625" style="15" customWidth="1"/>
    <col min="6" max="6" width="6.625" style="16" customWidth="1"/>
    <col min="7" max="7" width="7.375" style="16" customWidth="1"/>
    <col min="8" max="8" width="9.5" style="16" customWidth="1"/>
    <col min="9" max="12" width="9.625" style="15" customWidth="1"/>
    <col min="13" max="14" width="9.76666666666667" style="15" customWidth="1"/>
    <col min="15" max="15" width="10" style="15"/>
    <col min="16" max="16" width="10.375" style="15"/>
    <col min="17" max="17" width="10" style="15"/>
    <col min="18" max="18" width="10.375" style="15"/>
    <col min="19" max="16384" width="10" style="15"/>
  </cols>
  <sheetData>
    <row r="1" ht="14.3" customHeight="1" spans="1:13">
      <c r="A1" s="1" t="s">
        <v>3</v>
      </c>
    </row>
    <row r="2" ht="27.85" customHeight="1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4.3" customHeight="1" spans="1:13">
      <c r="A3" s="1"/>
      <c r="B3" s="17"/>
      <c r="C3" s="1"/>
      <c r="D3" s="17"/>
      <c r="E3" s="1"/>
      <c r="F3" s="17"/>
      <c r="G3" s="17"/>
      <c r="I3" s="1"/>
      <c r="J3" s="1"/>
      <c r="K3" s="1"/>
      <c r="M3" s="1" t="s">
        <v>11</v>
      </c>
    </row>
    <row r="4" ht="18.05" customHeight="1" spans="1:13">
      <c r="A4" s="18" t="s">
        <v>12</v>
      </c>
      <c r="B4" s="4" t="s">
        <v>48</v>
      </c>
      <c r="C4" s="19"/>
      <c r="D4" s="4"/>
      <c r="E4" s="19"/>
      <c r="F4" s="4"/>
      <c r="G4" s="4"/>
      <c r="H4" s="4" t="s">
        <v>14</v>
      </c>
      <c r="I4" s="4"/>
      <c r="J4" s="4" t="s">
        <v>15</v>
      </c>
      <c r="K4" s="4"/>
      <c r="L4" s="20" t="s">
        <v>49</v>
      </c>
      <c r="M4" s="4" t="s">
        <v>16</v>
      </c>
    </row>
    <row r="5" s="13" customFormat="1" ht="45" customHeight="1" spans="1:13">
      <c r="A5" s="4"/>
      <c r="B5" s="4" t="s">
        <v>17</v>
      </c>
      <c r="C5" s="4" t="s">
        <v>18</v>
      </c>
      <c r="D5" s="4" t="s">
        <v>50</v>
      </c>
      <c r="E5" s="4" t="s">
        <v>20</v>
      </c>
      <c r="F5" s="4" t="s">
        <v>51</v>
      </c>
      <c r="G5" s="4" t="s">
        <v>52</v>
      </c>
      <c r="H5" s="21"/>
      <c r="I5" s="4" t="s">
        <v>23</v>
      </c>
      <c r="K5" s="4" t="s">
        <v>23</v>
      </c>
      <c r="L5" s="4"/>
      <c r="M5" s="22"/>
    </row>
    <row r="6" ht="27" spans="1:13">
      <c r="A6" s="8" t="s">
        <v>53</v>
      </c>
      <c r="B6" s="5" t="s">
        <v>54</v>
      </c>
      <c r="C6" s="8" t="s">
        <v>55</v>
      </c>
      <c r="D6" s="23">
        <v>1</v>
      </c>
      <c r="E6" s="8" t="s">
        <v>56</v>
      </c>
      <c r="F6" s="5">
        <v>2.6</v>
      </c>
      <c r="G6" s="5" t="s">
        <v>37</v>
      </c>
      <c r="H6" s="23">
        <v>5.319367</v>
      </c>
      <c r="I6" s="10">
        <v>3.2</v>
      </c>
      <c r="J6" s="10">
        <v>3.119367</v>
      </c>
      <c r="K6" s="10">
        <v>3.2</v>
      </c>
      <c r="L6" s="10">
        <v>4e-5</v>
      </c>
      <c r="M6" s="8"/>
    </row>
    <row r="7" ht="27" spans="1:13">
      <c r="A7" s="8" t="s">
        <v>57</v>
      </c>
      <c r="B7" s="5" t="s">
        <v>58</v>
      </c>
      <c r="C7" s="8" t="s">
        <v>55</v>
      </c>
      <c r="D7" s="23">
        <v>0.6</v>
      </c>
      <c r="E7" s="8" t="s">
        <v>56</v>
      </c>
      <c r="F7" s="5">
        <v>2.62</v>
      </c>
      <c r="G7" s="5" t="s">
        <v>59</v>
      </c>
      <c r="H7" s="23">
        <v>4.81466</v>
      </c>
      <c r="I7" s="10">
        <v>3</v>
      </c>
      <c r="J7" s="10">
        <v>2.41466</v>
      </c>
      <c r="K7" s="10">
        <v>3</v>
      </c>
      <c r="L7" s="10">
        <v>0</v>
      </c>
      <c r="M7" s="8"/>
    </row>
    <row r="8" ht="27" spans="1:13">
      <c r="A8" s="8" t="s">
        <v>60</v>
      </c>
      <c r="B8" s="5" t="s">
        <v>61</v>
      </c>
      <c r="C8" s="8" t="s">
        <v>55</v>
      </c>
      <c r="D8" s="23">
        <v>0.2</v>
      </c>
      <c r="E8" s="8" t="s">
        <v>62</v>
      </c>
      <c r="F8" s="5">
        <v>2.5</v>
      </c>
      <c r="G8" s="5" t="s">
        <v>37</v>
      </c>
      <c r="H8" s="23">
        <v>5.319367</v>
      </c>
      <c r="I8" s="10">
        <v>3.2</v>
      </c>
      <c r="J8" s="10">
        <v>2.319367</v>
      </c>
      <c r="K8" s="10">
        <v>3.2</v>
      </c>
      <c r="L8" s="10">
        <v>4e-5</v>
      </c>
      <c r="M8" s="8"/>
    </row>
    <row r="9" ht="27" spans="1:13">
      <c r="A9" s="8" t="s">
        <v>63</v>
      </c>
      <c r="B9" s="5" t="s">
        <v>64</v>
      </c>
      <c r="C9" s="8" t="s">
        <v>55</v>
      </c>
      <c r="D9" s="23">
        <v>0.4</v>
      </c>
      <c r="E9" s="8" t="s">
        <v>62</v>
      </c>
      <c r="F9" s="5">
        <v>2.54</v>
      </c>
      <c r="G9" s="5" t="s">
        <v>59</v>
      </c>
      <c r="H9" s="23">
        <v>4.81466</v>
      </c>
      <c r="I9" s="10">
        <v>3</v>
      </c>
      <c r="J9" s="10">
        <v>2.21466</v>
      </c>
      <c r="K9" s="10">
        <v>3</v>
      </c>
      <c r="L9" s="10">
        <v>0</v>
      </c>
      <c r="M9" s="8"/>
    </row>
    <row r="10" ht="27" spans="1:13">
      <c r="A10" s="8" t="s">
        <v>65</v>
      </c>
      <c r="B10" s="5" t="s">
        <v>66</v>
      </c>
      <c r="C10" s="8" t="s">
        <v>55</v>
      </c>
      <c r="D10" s="23">
        <v>2</v>
      </c>
      <c r="E10" s="8" t="s">
        <v>67</v>
      </c>
      <c r="F10" s="5">
        <v>2.43</v>
      </c>
      <c r="G10" s="5" t="s">
        <v>37</v>
      </c>
      <c r="H10" s="23">
        <v>12.5</v>
      </c>
      <c r="I10" s="10">
        <v>8.2</v>
      </c>
      <c r="J10" s="10">
        <v>6.3</v>
      </c>
      <c r="K10" s="10">
        <v>8.2</v>
      </c>
      <c r="L10" s="9">
        <v>0</v>
      </c>
      <c r="M10" s="8"/>
    </row>
    <row r="11" ht="27" spans="1:13">
      <c r="A11" s="8" t="s">
        <v>65</v>
      </c>
      <c r="B11" s="5" t="s">
        <v>66</v>
      </c>
      <c r="C11" s="8" t="s">
        <v>55</v>
      </c>
      <c r="D11" s="23">
        <v>0.53</v>
      </c>
      <c r="E11" s="8" t="s">
        <v>67</v>
      </c>
      <c r="F11" s="5">
        <v>2.43</v>
      </c>
      <c r="G11" s="5" t="s">
        <v>37</v>
      </c>
      <c r="H11" s="23">
        <v>2.9163</v>
      </c>
      <c r="I11" s="10">
        <v>2</v>
      </c>
      <c r="J11" s="10">
        <v>2.8481</v>
      </c>
      <c r="K11" s="10">
        <v>2</v>
      </c>
      <c r="L11" s="10">
        <v>0.11</v>
      </c>
      <c r="M11" s="8" t="s">
        <v>68</v>
      </c>
    </row>
    <row r="12" ht="27" spans="1:13">
      <c r="A12" s="8" t="s">
        <v>69</v>
      </c>
      <c r="B12" s="5" t="s">
        <v>70</v>
      </c>
      <c r="C12" s="8" t="s">
        <v>55</v>
      </c>
      <c r="D12" s="23">
        <v>0.22</v>
      </c>
      <c r="E12" s="8" t="s">
        <v>71</v>
      </c>
      <c r="F12" s="5">
        <v>2.32</v>
      </c>
      <c r="G12" s="5" t="s">
        <v>43</v>
      </c>
      <c r="H12" s="23">
        <v>1.8</v>
      </c>
      <c r="I12" s="10">
        <v>0.7</v>
      </c>
      <c r="J12" s="10">
        <v>1.32</v>
      </c>
      <c r="K12" s="10">
        <v>0.7</v>
      </c>
      <c r="L12" s="10">
        <v>0.04</v>
      </c>
      <c r="M12" s="8"/>
    </row>
    <row r="13" ht="27" spans="1:13">
      <c r="A13" s="8" t="s">
        <v>72</v>
      </c>
      <c r="B13" s="5" t="s">
        <v>73</v>
      </c>
      <c r="C13" s="8" t="s">
        <v>55</v>
      </c>
      <c r="D13" s="23">
        <v>1.85</v>
      </c>
      <c r="E13" s="8" t="s">
        <v>74</v>
      </c>
      <c r="F13" s="5">
        <v>2.18</v>
      </c>
      <c r="G13" s="5" t="s">
        <v>31</v>
      </c>
      <c r="H13" s="23">
        <v>36.85</v>
      </c>
      <c r="I13" s="10">
        <v>1.85</v>
      </c>
      <c r="J13" s="10">
        <v>36.85</v>
      </c>
      <c r="K13" s="10">
        <v>1.85</v>
      </c>
      <c r="L13" s="10">
        <v>0</v>
      </c>
      <c r="M13" s="8"/>
    </row>
    <row r="14" ht="27" spans="1:13">
      <c r="A14" s="8" t="s">
        <v>75</v>
      </c>
      <c r="B14" s="5" t="s">
        <v>76</v>
      </c>
      <c r="C14" s="8" t="s">
        <v>55</v>
      </c>
      <c r="D14" s="23">
        <v>1</v>
      </c>
      <c r="E14" s="8" t="s">
        <v>77</v>
      </c>
      <c r="F14" s="5">
        <v>1.99</v>
      </c>
      <c r="G14" s="5" t="s">
        <v>37</v>
      </c>
      <c r="H14" s="23">
        <v>12.5</v>
      </c>
      <c r="I14" s="10">
        <v>8.2</v>
      </c>
      <c r="J14" s="10">
        <v>5.3</v>
      </c>
      <c r="K14" s="10">
        <v>8.2</v>
      </c>
      <c r="L14" s="10">
        <v>0</v>
      </c>
      <c r="M14" s="8"/>
    </row>
    <row r="15" ht="27" spans="1:13">
      <c r="A15" s="8" t="s">
        <v>78</v>
      </c>
      <c r="B15" s="5" t="s">
        <v>79</v>
      </c>
      <c r="C15" s="8" t="s">
        <v>55</v>
      </c>
      <c r="D15" s="23">
        <v>0.85</v>
      </c>
      <c r="E15" s="8" t="s">
        <v>40</v>
      </c>
      <c r="F15" s="5">
        <v>2.01</v>
      </c>
      <c r="G15" s="5" t="s">
        <v>43</v>
      </c>
      <c r="H15" s="23">
        <v>17.498</v>
      </c>
      <c r="I15" s="10">
        <v>2.86</v>
      </c>
      <c r="J15" s="10">
        <v>17.148</v>
      </c>
      <c r="K15" s="10">
        <v>2.86</v>
      </c>
      <c r="L15" s="10">
        <v>0.00302711</v>
      </c>
      <c r="M15" s="8" t="s">
        <v>68</v>
      </c>
    </row>
    <row r="16" ht="27" spans="1:13">
      <c r="A16" s="8" t="s">
        <v>80</v>
      </c>
      <c r="B16" s="5" t="s">
        <v>81</v>
      </c>
      <c r="C16" s="8" t="s">
        <v>55</v>
      </c>
      <c r="D16" s="23">
        <v>0.83</v>
      </c>
      <c r="E16" s="8" t="s">
        <v>40</v>
      </c>
      <c r="F16" s="5">
        <v>2.08</v>
      </c>
      <c r="G16" s="5" t="s">
        <v>37</v>
      </c>
      <c r="H16" s="23">
        <v>13.7865</v>
      </c>
      <c r="I16" s="10">
        <v>0.88</v>
      </c>
      <c r="J16" s="10">
        <v>13.5365</v>
      </c>
      <c r="K16" s="10">
        <v>0.88</v>
      </c>
      <c r="L16" s="10">
        <v>3.82e-6</v>
      </c>
      <c r="M16" s="8" t="s">
        <v>68</v>
      </c>
    </row>
    <row r="17" ht="27" spans="1:13">
      <c r="A17" s="8" t="s">
        <v>82</v>
      </c>
      <c r="B17" s="5" t="s">
        <v>83</v>
      </c>
      <c r="C17" s="8" t="s">
        <v>55</v>
      </c>
      <c r="D17" s="23">
        <v>0.33</v>
      </c>
      <c r="E17" s="8" t="s">
        <v>84</v>
      </c>
      <c r="F17" s="5">
        <v>1.93</v>
      </c>
      <c r="G17" s="5" t="s">
        <v>43</v>
      </c>
      <c r="H17" s="23">
        <v>14.1572</v>
      </c>
      <c r="I17" s="10">
        <v>3.14</v>
      </c>
      <c r="J17" s="10">
        <v>13.419995</v>
      </c>
      <c r="K17" s="10">
        <v>3.14</v>
      </c>
      <c r="L17" s="10">
        <v>0</v>
      </c>
      <c r="M17" s="8"/>
    </row>
    <row r="18" ht="27" spans="1:13">
      <c r="A18" s="8" t="s">
        <v>85</v>
      </c>
      <c r="B18" s="5" t="s">
        <v>86</v>
      </c>
      <c r="C18" s="8" t="s">
        <v>55</v>
      </c>
      <c r="D18" s="23">
        <v>1.5</v>
      </c>
      <c r="E18" s="8" t="s">
        <v>84</v>
      </c>
      <c r="F18" s="5">
        <v>2.04</v>
      </c>
      <c r="G18" s="5" t="s">
        <v>59</v>
      </c>
      <c r="H18" s="23">
        <v>4.0558</v>
      </c>
      <c r="I18" s="10">
        <v>2.5</v>
      </c>
      <c r="J18" s="10">
        <v>5.5558</v>
      </c>
      <c r="K18" s="10">
        <v>2.5</v>
      </c>
      <c r="L18" s="10">
        <v>0.03</v>
      </c>
      <c r="M18" s="8"/>
    </row>
    <row r="19" ht="27" spans="1:13">
      <c r="A19" s="8" t="s">
        <v>87</v>
      </c>
      <c r="B19" s="5" t="s">
        <v>88</v>
      </c>
      <c r="C19" s="8" t="s">
        <v>55</v>
      </c>
      <c r="D19" s="23">
        <v>0.3427</v>
      </c>
      <c r="E19" s="8" t="s">
        <v>84</v>
      </c>
      <c r="F19" s="5">
        <v>2.03</v>
      </c>
      <c r="G19" s="5" t="s">
        <v>37</v>
      </c>
      <c r="H19" s="23">
        <v>14.1572</v>
      </c>
      <c r="I19" s="10">
        <v>3.14</v>
      </c>
      <c r="J19" s="10">
        <v>13.432695</v>
      </c>
      <c r="K19" s="10">
        <v>3.14</v>
      </c>
      <c r="L19" s="10">
        <v>0</v>
      </c>
      <c r="M19" s="8"/>
    </row>
    <row r="20" ht="27" spans="1:13">
      <c r="A20" s="8" t="s">
        <v>89</v>
      </c>
      <c r="B20" s="5" t="s">
        <v>90</v>
      </c>
      <c r="C20" s="8" t="s">
        <v>55</v>
      </c>
      <c r="D20" s="23">
        <v>3.4</v>
      </c>
      <c r="E20" s="8" t="s">
        <v>84</v>
      </c>
      <c r="F20" s="5">
        <v>2.02</v>
      </c>
      <c r="G20" s="5" t="s">
        <v>37</v>
      </c>
      <c r="H20" s="23">
        <v>12.5</v>
      </c>
      <c r="I20" s="10">
        <v>8.2</v>
      </c>
      <c r="J20" s="10">
        <v>7.7</v>
      </c>
      <c r="K20" s="10">
        <v>8.2</v>
      </c>
      <c r="L20" s="10">
        <v>0</v>
      </c>
      <c r="M20" s="8"/>
    </row>
    <row r="21" ht="27" spans="1:13">
      <c r="A21" s="8" t="s">
        <v>91</v>
      </c>
      <c r="B21" s="5" t="s">
        <v>92</v>
      </c>
      <c r="C21" s="8" t="s">
        <v>55</v>
      </c>
      <c r="D21" s="23">
        <v>1.14</v>
      </c>
      <c r="E21" s="8" t="s">
        <v>93</v>
      </c>
      <c r="F21" s="5">
        <v>2.36</v>
      </c>
      <c r="G21" s="5" t="s">
        <v>37</v>
      </c>
      <c r="H21" s="23">
        <v>4.0319</v>
      </c>
      <c r="I21" s="10">
        <v>2.1</v>
      </c>
      <c r="J21" s="10">
        <v>1.14</v>
      </c>
      <c r="K21" s="10">
        <v>2.1</v>
      </c>
      <c r="L21" s="10">
        <v>0</v>
      </c>
      <c r="M21" s="8" t="s">
        <v>68</v>
      </c>
    </row>
    <row r="22" ht="27" spans="1:13">
      <c r="A22" s="8" t="s">
        <v>94</v>
      </c>
      <c r="B22" s="5" t="s">
        <v>95</v>
      </c>
      <c r="C22" s="8" t="s">
        <v>55</v>
      </c>
      <c r="D22" s="23">
        <v>0.36</v>
      </c>
      <c r="E22" s="8" t="s">
        <v>93</v>
      </c>
      <c r="F22" s="5">
        <v>2.38</v>
      </c>
      <c r="G22" s="5" t="s">
        <v>59</v>
      </c>
      <c r="H22" s="23">
        <v>9.59</v>
      </c>
      <c r="I22" s="10">
        <v>0.36</v>
      </c>
      <c r="J22" s="10">
        <v>0.36</v>
      </c>
      <c r="K22" s="10">
        <v>0.36</v>
      </c>
      <c r="L22" s="10">
        <v>0</v>
      </c>
      <c r="M22" s="8" t="s">
        <v>68</v>
      </c>
    </row>
    <row r="23" ht="27" spans="1:13">
      <c r="A23" s="8" t="s">
        <v>96</v>
      </c>
      <c r="B23" s="5" t="s">
        <v>97</v>
      </c>
      <c r="C23" s="8" t="s">
        <v>98</v>
      </c>
      <c r="D23" s="23">
        <v>2.55</v>
      </c>
      <c r="E23" s="8" t="s">
        <v>99</v>
      </c>
      <c r="F23" s="5">
        <v>1.5</v>
      </c>
      <c r="G23" s="5" t="s">
        <v>100</v>
      </c>
      <c r="H23" s="23">
        <v>4.468186</v>
      </c>
      <c r="I23" s="10">
        <v>4.33</v>
      </c>
      <c r="J23" s="10">
        <v>2.55</v>
      </c>
      <c r="K23" s="10">
        <v>4.33</v>
      </c>
      <c r="L23" s="10">
        <v>0</v>
      </c>
      <c r="M23" s="8"/>
    </row>
    <row r="24" s="14" customFormat="1" ht="14.3" customHeight="1" spans="1:13">
      <c r="A24" s="24" t="s">
        <v>101</v>
      </c>
      <c r="B24" s="25"/>
      <c r="C24" s="24"/>
      <c r="D24" s="25"/>
      <c r="E24" s="24"/>
      <c r="F24" s="25"/>
      <c r="G24" s="25"/>
      <c r="H24" s="25"/>
      <c r="I24" s="24"/>
    </row>
  </sheetData>
  <autoFilter xmlns:etc="http://www.wps.cn/officeDocument/2017/etCustomData" ref="A5:M24" etc:filterBottomFollowUsedRange="0">
    <sortState ref="A5:M24">
      <sortCondition ref="E5"/>
    </sortState>
    <extLst/>
  </autoFilter>
  <mergeCells count="8">
    <mergeCell ref="A2:M2"/>
    <mergeCell ref="B4:G4"/>
    <mergeCell ref="H4:I4"/>
    <mergeCell ref="J4:K4"/>
    <mergeCell ref="A24:I24"/>
    <mergeCell ref="A4:A5"/>
    <mergeCell ref="L4:L5"/>
    <mergeCell ref="M4:M5"/>
  </mergeCells>
  <pageMargins left="0.432638888888889" right="0.236111111111111" top="0.550694444444444" bottom="0.267361111111111" header="0.393055555555556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pane ySplit="5" topLeftCell="A6" activePane="bottomLeft" state="frozen"/>
      <selection/>
      <selection pane="bottomLeft" activeCell="J13" sqref="J13"/>
    </sheetView>
  </sheetViews>
  <sheetFormatPr defaultColWidth="10" defaultRowHeight="13.5" outlineLevelCol="4"/>
  <cols>
    <col min="1" max="1" width="13.5666666666667" customWidth="1"/>
    <col min="2" max="2" width="38.675" customWidth="1"/>
    <col min="3" max="3" width="23.2" customWidth="1"/>
    <col min="4" max="4" width="29.45" customWidth="1"/>
    <col min="5" max="5" width="22.9333333333333" customWidth="1"/>
    <col min="6" max="6" width="9.76666666666667" customWidth="1"/>
  </cols>
  <sheetData>
    <row r="1" ht="14.3" customHeight="1" spans="1:5">
      <c r="A1" s="1" t="s">
        <v>5</v>
      </c>
    </row>
    <row r="2" ht="27.85" customHeight="1" spans="1:5">
      <c r="A2" s="2" t="s">
        <v>6</v>
      </c>
      <c r="B2" s="2"/>
      <c r="C2" s="2"/>
      <c r="D2" s="2"/>
      <c r="E2" s="2"/>
    </row>
    <row r="3" ht="14.3" customHeight="1" spans="1:5">
      <c r="E3" s="3" t="s">
        <v>11</v>
      </c>
    </row>
    <row r="4" ht="22" customHeight="1" spans="1:5">
      <c r="A4" s="4" t="s">
        <v>102</v>
      </c>
      <c r="B4" s="4" t="s">
        <v>103</v>
      </c>
      <c r="C4" s="4"/>
      <c r="D4" s="4" t="s">
        <v>104</v>
      </c>
      <c r="E4" s="4"/>
    </row>
    <row r="5" ht="22" customHeight="1" spans="1:5">
      <c r="A5" s="4"/>
      <c r="B5" s="4" t="s">
        <v>12</v>
      </c>
      <c r="C5" s="4" t="s">
        <v>105</v>
      </c>
      <c r="D5" s="4" t="s">
        <v>106</v>
      </c>
      <c r="E5" s="4" t="s">
        <v>105</v>
      </c>
    </row>
    <row r="6" ht="22" customHeight="1" spans="1:5">
      <c r="A6" s="11" t="s">
        <v>107</v>
      </c>
      <c r="B6" s="6"/>
      <c r="C6" s="10">
        <v>8.1568</v>
      </c>
      <c r="D6" s="6"/>
      <c r="E6" s="10">
        <v>5.8717</v>
      </c>
    </row>
    <row r="7" ht="22" customHeight="1" spans="1:5">
      <c r="A7" s="5">
        <v>1</v>
      </c>
      <c r="B7" s="8" t="s">
        <v>24</v>
      </c>
      <c r="C7" s="10">
        <v>0.7294</v>
      </c>
      <c r="D7" s="8" t="s">
        <v>108</v>
      </c>
      <c r="E7" s="10">
        <v>0.6669</v>
      </c>
    </row>
    <row r="8" ht="22" customHeight="1" spans="1:5">
      <c r="A8" s="5">
        <v>2</v>
      </c>
      <c r="B8" s="8" t="s">
        <v>29</v>
      </c>
      <c r="C8" s="10">
        <v>0.992</v>
      </c>
      <c r="D8" s="8" t="s">
        <v>109</v>
      </c>
      <c r="E8" s="10">
        <v>0.0127</v>
      </c>
    </row>
    <row r="9" ht="22" customHeight="1" spans="1:5">
      <c r="A9" s="5">
        <v>3</v>
      </c>
      <c r="B9" s="8" t="s">
        <v>32</v>
      </c>
      <c r="C9" s="10">
        <v>1.31</v>
      </c>
      <c r="D9" s="8" t="s">
        <v>110</v>
      </c>
      <c r="E9" s="10">
        <v>0.0167</v>
      </c>
    </row>
    <row r="10" ht="22" customHeight="1" spans="1:5">
      <c r="A10" s="5">
        <v>4</v>
      </c>
      <c r="B10" s="8" t="s">
        <v>35</v>
      </c>
      <c r="C10" s="10">
        <v>0.0398</v>
      </c>
      <c r="D10" s="8" t="s">
        <v>111</v>
      </c>
      <c r="E10" s="10">
        <v>0.0354</v>
      </c>
    </row>
    <row r="11" ht="22" customHeight="1" spans="1:5">
      <c r="A11" s="5">
        <v>5</v>
      </c>
      <c r="B11" s="8" t="s">
        <v>38</v>
      </c>
      <c r="C11" s="10">
        <v>1.42</v>
      </c>
      <c r="D11" s="8" t="s">
        <v>112</v>
      </c>
      <c r="E11" s="10">
        <v>0.1416</v>
      </c>
    </row>
    <row r="12" ht="22" customHeight="1" spans="1:5">
      <c r="A12" s="5">
        <v>6</v>
      </c>
      <c r="B12" s="8" t="s">
        <v>41</v>
      </c>
      <c r="C12" s="10">
        <v>0.097</v>
      </c>
      <c r="D12" s="8" t="s">
        <v>113</v>
      </c>
      <c r="E12" s="10">
        <v>0.1863</v>
      </c>
    </row>
    <row r="13" ht="22" customHeight="1" spans="1:5">
      <c r="A13" s="5">
        <v>7</v>
      </c>
      <c r="B13" s="8" t="s">
        <v>44</v>
      </c>
      <c r="C13" s="10">
        <v>3.5686</v>
      </c>
      <c r="D13" s="8" t="s">
        <v>114</v>
      </c>
      <c r="E13" s="10">
        <v>0.0538</v>
      </c>
    </row>
    <row r="14" ht="22" customHeight="1" spans="1:5">
      <c r="A14" s="5">
        <v>8</v>
      </c>
      <c r="B14" s="12"/>
      <c r="C14" s="12"/>
      <c r="D14" s="8" t="s">
        <v>115</v>
      </c>
      <c r="E14" s="10">
        <v>4.4344</v>
      </c>
    </row>
    <row r="15" customFormat="1" ht="22" customHeight="1" spans="1:5">
      <c r="A15" s="5">
        <v>9</v>
      </c>
      <c r="B15" s="12"/>
      <c r="C15" s="12"/>
      <c r="D15" s="8" t="s">
        <v>116</v>
      </c>
      <c r="E15" s="10">
        <v>0.2805</v>
      </c>
    </row>
    <row r="16" customFormat="1" ht="22" customHeight="1" spans="1:5">
      <c r="A16" s="5">
        <v>10</v>
      </c>
      <c r="B16" s="12"/>
      <c r="C16" s="12"/>
      <c r="D16" s="8" t="s">
        <v>117</v>
      </c>
      <c r="E16" s="10">
        <v>0.0096</v>
      </c>
    </row>
    <row r="17" customFormat="1" ht="22" customHeight="1" spans="1:5">
      <c r="A17" s="5">
        <v>11</v>
      </c>
      <c r="B17" s="8"/>
      <c r="C17" s="10"/>
      <c r="D17" s="8" t="s">
        <v>118</v>
      </c>
      <c r="E17" s="10">
        <v>0.0338</v>
      </c>
    </row>
  </sheetData>
  <mergeCells count="4">
    <mergeCell ref="A2:E2"/>
    <mergeCell ref="B4:C4"/>
    <mergeCell ref="D4:E4"/>
    <mergeCell ref="A4:A5"/>
  </mergeCells>
  <pageMargins left="0.75" right="0.75" top="0.944444444444444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Zeros="0" workbookViewId="0">
      <selection activeCell="J13" sqref="J13"/>
    </sheetView>
  </sheetViews>
  <sheetFormatPr defaultColWidth="10" defaultRowHeight="13.5" outlineLevelCol="4"/>
  <cols>
    <col min="1" max="1" width="17.5083333333333" customWidth="1"/>
    <col min="2" max="2" width="38.675" customWidth="1"/>
    <col min="3" max="3" width="23.2" customWidth="1"/>
    <col min="4" max="4" width="27.8166666666667" customWidth="1"/>
    <col min="5" max="5" width="21.575" customWidth="1"/>
  </cols>
  <sheetData>
    <row r="1" ht="14.3" customHeight="1" spans="1:5">
      <c r="A1" s="1" t="s">
        <v>7</v>
      </c>
    </row>
    <row r="2" ht="27.85" customHeight="1" spans="1:5">
      <c r="A2" s="2" t="s">
        <v>119</v>
      </c>
      <c r="B2" s="2"/>
      <c r="C2" s="2"/>
      <c r="D2" s="2"/>
      <c r="E2" s="2"/>
    </row>
    <row r="3" ht="14.3" customHeight="1" spans="1:5">
      <c r="E3" s="3" t="s">
        <v>11</v>
      </c>
    </row>
    <row r="4" ht="19.9" customHeight="1" spans="1:5">
      <c r="A4" s="4" t="s">
        <v>102</v>
      </c>
      <c r="B4" s="4" t="s">
        <v>120</v>
      </c>
      <c r="C4" s="4"/>
      <c r="D4" s="4" t="s">
        <v>121</v>
      </c>
      <c r="E4" s="4"/>
    </row>
    <row r="5" ht="19.9" customHeight="1" spans="1:5">
      <c r="A5" s="4"/>
      <c r="B5" s="4" t="s">
        <v>12</v>
      </c>
      <c r="C5" s="4" t="s">
        <v>105</v>
      </c>
      <c r="D5" s="4" t="s">
        <v>106</v>
      </c>
      <c r="E5" s="4" t="s">
        <v>105</v>
      </c>
    </row>
    <row r="6" ht="20" customHeight="1" spans="1:5">
      <c r="A6" s="5" t="s">
        <v>107</v>
      </c>
      <c r="B6" s="6"/>
      <c r="C6" s="7">
        <f>SUM(C7:C23)</f>
        <v>19.1027</v>
      </c>
      <c r="D6" s="6"/>
      <c r="E6" s="7">
        <f>SUM(E7:E23)</f>
        <v>19.1027</v>
      </c>
    </row>
    <row r="7" ht="20" customHeight="1" spans="1:5">
      <c r="A7" s="5">
        <v>1</v>
      </c>
      <c r="B7" s="8" t="s">
        <v>60</v>
      </c>
      <c r="C7" s="7">
        <v>0.2</v>
      </c>
      <c r="D7" s="8" t="s">
        <v>115</v>
      </c>
      <c r="E7" s="7">
        <v>2.55</v>
      </c>
    </row>
    <row r="8" ht="20" customHeight="1" spans="1:5">
      <c r="A8" s="5">
        <v>2</v>
      </c>
      <c r="B8" s="8" t="s">
        <v>53</v>
      </c>
      <c r="C8" s="7">
        <v>1</v>
      </c>
      <c r="D8" s="8" t="s">
        <v>122</v>
      </c>
      <c r="E8" s="7">
        <f>12.8427+3.71</f>
        <v>16.5527</v>
      </c>
    </row>
    <row r="9" ht="20" customHeight="1" spans="1:5">
      <c r="A9" s="5">
        <v>3</v>
      </c>
      <c r="B9" s="8" t="s">
        <v>69</v>
      </c>
      <c r="C9" s="7">
        <v>0.22</v>
      </c>
      <c r="D9" s="8"/>
      <c r="E9" s="7"/>
    </row>
    <row r="10" ht="20" customHeight="1" spans="1:5">
      <c r="A10" s="5">
        <v>4</v>
      </c>
      <c r="B10" s="8" t="s">
        <v>65</v>
      </c>
      <c r="C10" s="7">
        <v>2.53</v>
      </c>
      <c r="D10" s="8"/>
      <c r="E10" s="7"/>
    </row>
    <row r="11" ht="20" customHeight="1" spans="1:5">
      <c r="A11" s="5">
        <v>5</v>
      </c>
      <c r="B11" s="8" t="s">
        <v>57</v>
      </c>
      <c r="C11" s="7">
        <v>0.6</v>
      </c>
      <c r="D11" s="8"/>
      <c r="E11" s="9"/>
    </row>
    <row r="12" ht="20" customHeight="1" spans="1:5">
      <c r="A12" s="5">
        <v>6</v>
      </c>
      <c r="B12" s="8" t="s">
        <v>63</v>
      </c>
      <c r="C12" s="7">
        <v>0.4</v>
      </c>
      <c r="D12" s="8"/>
      <c r="E12" s="9"/>
    </row>
    <row r="13" ht="20" customHeight="1" spans="1:5">
      <c r="A13" s="5">
        <v>7</v>
      </c>
      <c r="B13" s="8" t="s">
        <v>72</v>
      </c>
      <c r="C13" s="7">
        <v>1.85</v>
      </c>
      <c r="D13" s="8"/>
      <c r="E13" s="9"/>
    </row>
    <row r="14" ht="20" customHeight="1" spans="1:5">
      <c r="A14" s="5">
        <v>8</v>
      </c>
      <c r="B14" s="8" t="s">
        <v>87</v>
      </c>
      <c r="C14" s="7">
        <v>0.3427</v>
      </c>
      <c r="D14" s="8"/>
      <c r="E14" s="9"/>
    </row>
    <row r="15" ht="20" customHeight="1" spans="1:5">
      <c r="A15" s="5">
        <v>9</v>
      </c>
      <c r="B15" s="8" t="s">
        <v>85</v>
      </c>
      <c r="C15" s="7">
        <v>1.5</v>
      </c>
      <c r="D15" s="8"/>
      <c r="E15" s="10"/>
    </row>
    <row r="16" ht="20" customHeight="1" spans="1:5">
      <c r="A16" s="5">
        <v>10</v>
      </c>
      <c r="B16" s="8" t="s">
        <v>89</v>
      </c>
      <c r="C16" s="7">
        <v>3.4</v>
      </c>
      <c r="D16" s="8"/>
      <c r="E16" s="10"/>
    </row>
    <row r="17" ht="20" customHeight="1" spans="1:5">
      <c r="A17" s="5">
        <v>11</v>
      </c>
      <c r="B17" s="8" t="s">
        <v>75</v>
      </c>
      <c r="C17" s="7">
        <v>1</v>
      </c>
      <c r="D17" s="8"/>
      <c r="E17" s="10"/>
    </row>
    <row r="18" ht="20" customHeight="1" spans="1:5">
      <c r="A18" s="5">
        <v>12</v>
      </c>
      <c r="B18" s="8" t="s">
        <v>96</v>
      </c>
      <c r="C18" s="7">
        <v>2.55</v>
      </c>
      <c r="D18" s="8"/>
      <c r="E18" s="10"/>
    </row>
    <row r="19" ht="20" customHeight="1" spans="1:5">
      <c r="A19" s="5">
        <v>13</v>
      </c>
      <c r="B19" s="8" t="s">
        <v>82</v>
      </c>
      <c r="C19" s="7">
        <v>0.33</v>
      </c>
      <c r="D19" s="8"/>
      <c r="E19" s="10"/>
    </row>
    <row r="20" ht="20" customHeight="1" spans="1:5">
      <c r="A20" s="5">
        <v>14</v>
      </c>
      <c r="B20" s="8" t="s">
        <v>91</v>
      </c>
      <c r="C20" s="7">
        <v>1.14</v>
      </c>
      <c r="D20" s="8"/>
      <c r="E20" s="10"/>
    </row>
    <row r="21" ht="20" customHeight="1" spans="1:5">
      <c r="A21" s="5">
        <v>15</v>
      </c>
      <c r="B21" s="8" t="s">
        <v>94</v>
      </c>
      <c r="C21" s="7">
        <v>0.36</v>
      </c>
      <c r="D21" s="8"/>
      <c r="E21" s="10"/>
    </row>
    <row r="22" ht="20" customHeight="1" spans="1:5">
      <c r="A22" s="5">
        <v>16</v>
      </c>
      <c r="B22" s="8" t="s">
        <v>78</v>
      </c>
      <c r="C22" s="7">
        <v>0.85</v>
      </c>
      <c r="D22" s="8"/>
      <c r="E22" s="10"/>
    </row>
    <row r="23" ht="20" customHeight="1" spans="1:5">
      <c r="A23" s="5">
        <v>17</v>
      </c>
      <c r="B23" s="8" t="s">
        <v>80</v>
      </c>
      <c r="C23" s="7">
        <v>0.83</v>
      </c>
      <c r="D23" s="8"/>
      <c r="E23" s="10"/>
    </row>
  </sheetData>
  <mergeCells count="4">
    <mergeCell ref="A2:E2"/>
    <mergeCell ref="B4:C4"/>
    <mergeCell ref="D4:E4"/>
    <mergeCell ref="A4:A5"/>
  </mergeCells>
  <conditionalFormatting sqref="B7:B23">
    <cfRule type="duplicateValues" dxfId="0" priority="1"/>
  </conditionalFormatting>
  <pageMargins left="0.751388888888889" right="0.751388888888889" top="0.9048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 </vt:lpstr>
      <vt:lpstr>说明</vt:lpstr>
      <vt:lpstr>表1 新增地方政府一般债券情况表</vt:lpstr>
      <vt:lpstr>表2 新增地方政府专项债券情况表</vt:lpstr>
      <vt:lpstr>表3 新增地方政府一般债券资金收支情况表</vt:lpstr>
      <vt:lpstr>表4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2023-06-13T02:15:00Z</dcterms:created>
  <dcterms:modified xsi:type="dcterms:W3CDTF">2026-07-01T03:37:27Z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A168979D1B944DDCB50D196EBB69A6A3_13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